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PC\Downloads\"/>
    </mc:Choice>
  </mc:AlternateContent>
  <bookViews>
    <workbookView xWindow="0" yWindow="0" windowWidth="20490" windowHeight="7650" activeTab="13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B1" sheetId="7" r:id="rId7"/>
    <sheet name="B2" sheetId="8" r:id="rId8"/>
    <sheet name="B3" sheetId="9" r:id="rId9"/>
    <sheet name="B4" sheetId="10" r:id="rId10"/>
    <sheet name="B5" sheetId="11" r:id="rId11"/>
    <sheet name="C1." sheetId="12" r:id="rId12"/>
    <sheet name="C2." sheetId="13" r:id="rId13"/>
    <sheet name="C3" sheetId="14" r:id="rId14"/>
    <sheet name="C6" sheetId="15" r:id="rId15"/>
    <sheet name="C4" sheetId="16" r:id="rId16"/>
    <sheet name="C5" sheetId="17" r:id="rId17"/>
    <sheet name="D1" sheetId="18" r:id="rId18"/>
    <sheet name="D2" sheetId="19" r:id="rId19"/>
    <sheet name="D3" sheetId="20" r:id="rId20"/>
    <sheet name="D4" sheetId="21" r:id="rId21"/>
    <sheet name="D5" sheetId="22" r:id="rId22"/>
  </sheets>
  <calcPr calcId="162913"/>
  <extLst>
    <ext uri="GoogleSheetsCustomDataVersion1">
      <go:sheetsCustomData xmlns:go="http://customooxmlschemas.google.com/" r:id="rId26" roundtripDataSignature="AMtx7mhkWezjOBW4673d3pK/58/PcXTQyQ=="/>
    </ext>
  </extLst>
</workbook>
</file>

<file path=xl/calcChain.xml><?xml version="1.0" encoding="utf-8"?>
<calcChain xmlns="http://schemas.openxmlformats.org/spreadsheetml/2006/main">
  <c r="B44" i="22" l="1"/>
  <c r="B43" i="22"/>
  <c r="B42" i="22"/>
  <c r="F38" i="22"/>
  <c r="E38" i="22"/>
  <c r="C38" i="22"/>
  <c r="F28" i="21"/>
  <c r="E28" i="21"/>
  <c r="C28" i="21"/>
  <c r="B39" i="20"/>
  <c r="B38" i="20"/>
  <c r="F35" i="20"/>
  <c r="E35" i="20"/>
  <c r="C35" i="20"/>
  <c r="B46" i="19"/>
  <c r="B45" i="19"/>
  <c r="B44" i="19"/>
  <c r="B43" i="19"/>
  <c r="F40" i="19"/>
  <c r="E40" i="19"/>
  <c r="C40" i="19" s="1"/>
  <c r="B47" i="18"/>
  <c r="B46" i="18"/>
  <c r="B45" i="18"/>
  <c r="B44" i="18"/>
  <c r="F40" i="18"/>
  <c r="E40" i="18"/>
  <c r="C40" i="18"/>
  <c r="B39" i="17"/>
  <c r="B38" i="17"/>
  <c r="F34" i="17"/>
  <c r="E34" i="17"/>
  <c r="C34" i="17" s="1"/>
  <c r="B40" i="16"/>
  <c r="B39" i="16"/>
  <c r="B46" i="15"/>
  <c r="B45" i="15"/>
  <c r="B44" i="15"/>
  <c r="F41" i="15"/>
  <c r="E41" i="15"/>
  <c r="C41" i="15" s="1"/>
  <c r="B56" i="14"/>
  <c r="B55" i="14"/>
  <c r="B54" i="14"/>
  <c r="F51" i="14"/>
  <c r="E51" i="14"/>
  <c r="C51" i="14" s="1"/>
  <c r="B55" i="13"/>
  <c r="B54" i="13"/>
  <c r="B53" i="13"/>
  <c r="F49" i="13"/>
  <c r="E49" i="13"/>
  <c r="C49" i="13" s="1"/>
  <c r="B56" i="12"/>
  <c r="B55" i="12"/>
  <c r="B54" i="12"/>
  <c r="F51" i="12"/>
  <c r="E51" i="12"/>
  <c r="C51" i="12" s="1"/>
  <c r="B63" i="11"/>
  <c r="B62" i="11"/>
  <c r="B61" i="11"/>
  <c r="F57" i="11"/>
  <c r="E57" i="11"/>
  <c r="C57" i="11" s="1"/>
  <c r="B67" i="10"/>
  <c r="B66" i="10"/>
  <c r="B65" i="10"/>
  <c r="F62" i="10"/>
  <c r="E62" i="10"/>
  <c r="C62" i="10" s="1"/>
  <c r="B62" i="9"/>
  <c r="B61" i="9"/>
  <c r="B60" i="9"/>
  <c r="E57" i="9"/>
  <c r="B67" i="8"/>
  <c r="B66" i="8"/>
  <c r="B65" i="8"/>
  <c r="F61" i="8"/>
  <c r="E61" i="8"/>
  <c r="C61" i="8" s="1"/>
  <c r="B67" i="7"/>
  <c r="B66" i="7"/>
  <c r="B65" i="7"/>
  <c r="F62" i="7"/>
  <c r="E62" i="7"/>
  <c r="C62" i="7" s="1"/>
  <c r="B55" i="6"/>
  <c r="B54" i="6"/>
  <c r="B53" i="6"/>
  <c r="F50" i="6"/>
  <c r="E50" i="6"/>
  <c r="C50" i="6" s="1"/>
  <c r="B54" i="5"/>
  <c r="B53" i="5"/>
  <c r="F49" i="5"/>
  <c r="C49" i="5" s="1"/>
  <c r="E49" i="5"/>
  <c r="B57" i="4"/>
  <c r="B56" i="4"/>
  <c r="B55" i="4"/>
  <c r="F51" i="4"/>
  <c r="E51" i="4"/>
  <c r="C51" i="4"/>
  <c r="B52" i="3"/>
  <c r="B51" i="3"/>
  <c r="F46" i="3"/>
  <c r="B52" i="2"/>
  <c r="B51" i="2"/>
  <c r="F47" i="2"/>
  <c r="E47" i="2"/>
  <c r="B52" i="1"/>
  <c r="B51" i="1"/>
  <c r="F48" i="1"/>
  <c r="E48" i="1"/>
  <c r="C48" i="1"/>
</calcChain>
</file>

<file path=xl/sharedStrings.xml><?xml version="1.0" encoding="utf-8"?>
<sst xmlns="http://schemas.openxmlformats.org/spreadsheetml/2006/main" count="6629" uniqueCount="2709">
  <si>
    <t>TRƯỜNG MẦM NON ĐA TỐN</t>
  </si>
  <si>
    <t>DANH SÁCH GIÁO VIÊN VÀ HỌC SINH LỚP MẪU GIÁO LỚN A1</t>
  </si>
  <si>
    <t>Năm học 2021 - 2022</t>
  </si>
  <si>
    <t>I. GIÁO VIÊN</t>
  </si>
  <si>
    <t>Nguyễn Thị Khánh / 0982094363</t>
  </si>
  <si>
    <t>Nguyễn Thị Lan/ 0961981480</t>
  </si>
  <si>
    <t>II. HỌC SINH</t>
  </si>
  <si>
    <t>TT</t>
  </si>
  <si>
    <t>Họ và tên học sinh</t>
  </si>
  <si>
    <t>Ngày sinh</t>
  </si>
  <si>
    <t>Nam</t>
  </si>
  <si>
    <t>Nữ</t>
  </si>
  <si>
    <t>Địa chỉ 
gia đình</t>
  </si>
  <si>
    <t>Số điện thoại</t>
  </si>
  <si>
    <t>CHA</t>
  </si>
  <si>
    <t>MẸ</t>
  </si>
  <si>
    <t>Ghi chú</t>
  </si>
  <si>
    <t>Họ và tên</t>
  </si>
  <si>
    <t>Nghề nghiệp</t>
  </si>
  <si>
    <t>Lê Phương</t>
  </si>
  <si>
    <t>Dung</t>
  </si>
  <si>
    <t>Khoan tế - Đa Tốn</t>
  </si>
  <si>
    <t>.012787299</t>
  </si>
  <si>
    <t>Lê Quang Minh</t>
  </si>
  <si>
    <t>Tự do</t>
  </si>
  <si>
    <t>Ng T Huyền Trang</t>
  </si>
  <si>
    <t>Kế toán</t>
  </si>
  <si>
    <t>B1</t>
  </si>
  <si>
    <t xml:space="preserve">Nguyễn Minh </t>
  </si>
  <si>
    <t>Hoàng</t>
  </si>
  <si>
    <t>Thuận Tốn - Đa Tốn</t>
  </si>
  <si>
    <t>0989408785</t>
  </si>
  <si>
    <t>Nguyễn Tiến Khởi</t>
  </si>
  <si>
    <t>Ng Thị Kim Thoa</t>
  </si>
  <si>
    <t xml:space="preserve">Đỗ Gia </t>
  </si>
  <si>
    <t>Huy</t>
  </si>
  <si>
    <t>Khoan Tế - Đa Tốn</t>
  </si>
  <si>
    <t>.0359645075</t>
  </si>
  <si>
    <t>Đỗ Phương Nam</t>
  </si>
  <si>
    <t>Ng Thị Thảo Nguyên</t>
  </si>
  <si>
    <t xml:space="preserve">Lê Tùng  </t>
  </si>
  <si>
    <t>Lâm</t>
  </si>
  <si>
    <t>Thuận Tốn -Đa Tốn</t>
  </si>
  <si>
    <t>0972896768</t>
  </si>
  <si>
    <t xml:space="preserve">Lê Tiến Việt </t>
  </si>
  <si>
    <t xml:space="preserve">Công Nhân </t>
  </si>
  <si>
    <t xml:space="preserve">Phan Thị My </t>
  </si>
  <si>
    <t xml:space="preserve">Tự do </t>
  </si>
  <si>
    <t xml:space="preserve">Nguyễn Ngọc  </t>
  </si>
  <si>
    <t>Linh</t>
  </si>
  <si>
    <t>Đông Dư/Thuận Tốn</t>
  </si>
  <si>
    <t>0988212699</t>
  </si>
  <si>
    <t xml:space="preserve">Nguyễn Văn Hùng </t>
  </si>
  <si>
    <t xml:space="preserve">Ngô Thanh Huyền </t>
  </si>
  <si>
    <t>Nguyễn Lê Bảo</t>
  </si>
  <si>
    <t>Lộc</t>
  </si>
  <si>
    <t>0972893838</t>
  </si>
  <si>
    <t>Nguyễn Thành Nam</t>
  </si>
  <si>
    <t xml:space="preserve">Làm ruộng </t>
  </si>
  <si>
    <t>Lê Thị Thùy Dương</t>
  </si>
  <si>
    <t xml:space="preserve">Lê Ngọc </t>
  </si>
  <si>
    <t>Mai</t>
  </si>
  <si>
    <t>Đào Xuyên - Đa Tốn</t>
  </si>
  <si>
    <t>.0973646048</t>
  </si>
  <si>
    <t>Lê Văn Nhất</t>
  </si>
  <si>
    <t>Công nhân</t>
  </si>
  <si>
    <t>Nguyễn Thị Thắm</t>
  </si>
  <si>
    <t>Phạm Ngọc Khánh</t>
  </si>
  <si>
    <t>Ngân</t>
  </si>
  <si>
    <t>Ngọc Động - Đa Tốn</t>
  </si>
  <si>
    <t>0981041315</t>
  </si>
  <si>
    <t>Phạm Văn Khanh</t>
  </si>
  <si>
    <t xml:space="preserve">Bộ đội </t>
  </si>
  <si>
    <t>Nguyễn Thúy Vinh</t>
  </si>
  <si>
    <t>Lê Khôi</t>
  </si>
  <si>
    <t>Nguyên</t>
  </si>
  <si>
    <t>0975296016</t>
  </si>
  <si>
    <t>Lê Văn Trận</t>
  </si>
  <si>
    <t>Kinh doanh</t>
  </si>
  <si>
    <t>Đào Thị Thu Lan</t>
  </si>
  <si>
    <t>Đặng Mẫn</t>
  </si>
  <si>
    <t>Nhi</t>
  </si>
  <si>
    <t>.0964106073</t>
  </si>
  <si>
    <t>Đặng Văn  Thịnh</t>
  </si>
  <si>
    <t>Triệu Thanh Phương</t>
  </si>
  <si>
    <t>Phạm Trang</t>
  </si>
  <si>
    <t>Nhung</t>
  </si>
  <si>
    <t>0981051232</t>
  </si>
  <si>
    <t>Phạm Hồng Nam</t>
  </si>
  <si>
    <t>Ng T Minh Phương</t>
  </si>
  <si>
    <t>Lê Hồng</t>
  </si>
  <si>
    <t>Phát</t>
  </si>
  <si>
    <t>Thuận Tốn- Đa tốn</t>
  </si>
  <si>
    <t>0388382449</t>
  </si>
  <si>
    <t>Lê Hồng Thuận</t>
  </si>
  <si>
    <t>Kỹ sư XD</t>
  </si>
  <si>
    <t>Mai Thị Minh</t>
  </si>
  <si>
    <t>TS điều dưỡng</t>
  </si>
  <si>
    <t xml:space="preserve">Lê Hồng </t>
  </si>
  <si>
    <t>Phong</t>
  </si>
  <si>
    <t>.0969922342</t>
  </si>
  <si>
    <t>Lê Văn Tuấn</t>
  </si>
  <si>
    <t>Nguyễn Thị Mai</t>
  </si>
  <si>
    <t>Trần Anh</t>
  </si>
  <si>
    <t>Quân</t>
  </si>
  <si>
    <t>0164267560</t>
  </si>
  <si>
    <t>Trần Văn Chung</t>
  </si>
  <si>
    <t>Đỗ Thị Thảo</t>
  </si>
  <si>
    <t xml:space="preserve">Lê Minh </t>
  </si>
  <si>
    <t>0987471300</t>
  </si>
  <si>
    <t>Lê Thanh Sáng</t>
  </si>
  <si>
    <t>Ng T Phương Anh</t>
  </si>
  <si>
    <t xml:space="preserve">Đỗ Trần Anh </t>
  </si>
  <si>
    <t>Sơn</t>
  </si>
  <si>
    <t>0962326833</t>
  </si>
  <si>
    <t>Đỗ Văn Huân</t>
  </si>
  <si>
    <t>Trần Thị Kỷ</t>
  </si>
  <si>
    <t xml:space="preserve">Đào  Minh  </t>
  </si>
  <si>
    <t>Thuận</t>
  </si>
  <si>
    <t>Lê xá -Đa Tốn</t>
  </si>
  <si>
    <t>0987868955</t>
  </si>
  <si>
    <t xml:space="preserve">Đào Minh Sơn </t>
  </si>
  <si>
    <t xml:space="preserve">Công chức </t>
  </si>
  <si>
    <t xml:space="preserve">Nguyễn Cẩm Vân </t>
  </si>
  <si>
    <t xml:space="preserve">Kế Toán </t>
  </si>
  <si>
    <t>Nguyễn Thanh</t>
  </si>
  <si>
    <t>Thủy</t>
  </si>
  <si>
    <t>.0965858104</t>
  </si>
  <si>
    <t>Nguyễn Văn Hòa</t>
  </si>
  <si>
    <t>Làm ruộng</t>
  </si>
  <si>
    <t>Lê Thị Kim Nhung</t>
  </si>
  <si>
    <t>Nguyễn Ngọc Bảo</t>
  </si>
  <si>
    <t>Trâm</t>
  </si>
  <si>
    <t>.0966474535</t>
  </si>
  <si>
    <t>Ng Thanh Phong</t>
  </si>
  <si>
    <t>Đặng Thị Trà My</t>
  </si>
  <si>
    <t>Đỗ Bảo</t>
  </si>
  <si>
    <t>Thuân Tốn - Đa Tốn</t>
  </si>
  <si>
    <t>.0384504367</t>
  </si>
  <si>
    <t>Đỗ Quang Vũ</t>
  </si>
  <si>
    <t>Hà Thị Xuân</t>
  </si>
  <si>
    <t xml:space="preserve">  Trí</t>
  </si>
  <si>
    <t>0977638846</t>
  </si>
  <si>
    <t>Nguyễn Tiến Thành</t>
  </si>
  <si>
    <t>Giáo viên</t>
  </si>
  <si>
    <t>Phạm Thanh Thảo</t>
  </si>
  <si>
    <t>Nội Trợ</t>
  </si>
  <si>
    <t>Trí</t>
  </si>
  <si>
    <t>Trâu Quỳ/ Đào Xuyên</t>
  </si>
  <si>
    <t>0917885996</t>
  </si>
  <si>
    <t>Lê Văn Huấn</t>
  </si>
  <si>
    <t>Bộ đội</t>
  </si>
  <si>
    <t>Lê Thị Nhung</t>
  </si>
  <si>
    <t>Nguyễn Ngọc  Lan</t>
  </si>
  <si>
    <t>Trinh</t>
  </si>
  <si>
    <t>.0988972064</t>
  </si>
  <si>
    <t>Ng Thành Trung</t>
  </si>
  <si>
    <t>Ng Thị Thu Hiền</t>
  </si>
  <si>
    <t>Trịnh Hoàng Trúc</t>
  </si>
  <si>
    <t>Vi</t>
  </si>
  <si>
    <t>Tuyên Quang/Đào Xuyên</t>
  </si>
  <si>
    <t>.0393693360</t>
  </si>
  <si>
    <t>Trịnh Văn Đạt</t>
  </si>
  <si>
    <t>Hoàng Thị Trang</t>
  </si>
  <si>
    <t xml:space="preserve">Nguyễn Tiến </t>
  </si>
  <si>
    <t>Đạt</t>
  </si>
  <si>
    <t>Nguyễn Anh Xuân</t>
  </si>
  <si>
    <t>Đặng Thị Hải</t>
  </si>
  <si>
    <t>Đỗ Gia</t>
  </si>
  <si>
    <t>DĐỗ văn Quý</t>
  </si>
  <si>
    <t>Phạm T Nhật Lệ</t>
  </si>
  <si>
    <t>Vũ Yến</t>
  </si>
  <si>
    <t>Vũ Văn Vãn</t>
  </si>
  <si>
    <t>Nguyễn Thị Hà</t>
  </si>
  <si>
    <t xml:space="preserve">Mai Anh </t>
  </si>
  <si>
    <t>Minh</t>
  </si>
  <si>
    <t xml:space="preserve">Nam Định/ Đào Xuyên </t>
  </si>
  <si>
    <t>0981333373</t>
  </si>
  <si>
    <t xml:space="preserve">Mai Văn Phán </t>
  </si>
  <si>
    <t>Kỹ sư</t>
  </si>
  <si>
    <t>Vũ Thị Cúc</t>
  </si>
  <si>
    <t xml:space="preserve">Cử nhân </t>
  </si>
  <si>
    <t xml:space="preserve">Phạm Đỗ Phương </t>
  </si>
  <si>
    <t>Chi</t>
  </si>
  <si>
    <t>0919442062</t>
  </si>
  <si>
    <t>Phạm Hưu Dương</t>
  </si>
  <si>
    <t>K.doanh</t>
  </si>
  <si>
    <t>Đỗ Thị Kiều Trang</t>
  </si>
  <si>
    <t xml:space="preserve">Cam Thiên </t>
  </si>
  <si>
    <t>0145310788</t>
  </si>
  <si>
    <t>Cam Ngọc Huy</t>
  </si>
  <si>
    <t>Lê Thị Hiển</t>
  </si>
  <si>
    <t xml:space="preserve">Đỗ Khánh </t>
  </si>
  <si>
    <t>Ngọc</t>
  </si>
  <si>
    <t>Ocenpark</t>
  </si>
  <si>
    <t>0936867009</t>
  </si>
  <si>
    <t>Đỗ Thành Minh</t>
  </si>
  <si>
    <t>Nguyễn Thị Nhiên</t>
  </si>
  <si>
    <t>Vimhome Ocenpark</t>
  </si>
  <si>
    <t>Nguyễn Nam Hà</t>
  </si>
  <si>
    <t>Nguyễn Thị Điệp</t>
  </si>
  <si>
    <t>Thợ may</t>
  </si>
  <si>
    <t xml:space="preserve">Phạm Tuệ </t>
  </si>
  <si>
    <t>Phạm Hữu Công</t>
  </si>
  <si>
    <t>Nguyễn Thị Hoa</t>
  </si>
  <si>
    <t xml:space="preserve">Đào Khánh </t>
  </si>
  <si>
    <t>An</t>
  </si>
  <si>
    <t>Đào xuyên - Đa Tốn</t>
  </si>
  <si>
    <t>0981519790</t>
  </si>
  <si>
    <t>Đào Duy Khánh</t>
  </si>
  <si>
    <t>Nguyễn Thị Ngọc Tuyết</t>
  </si>
  <si>
    <t>Cộng:</t>
  </si>
  <si>
    <t>Danh sách gồm: 2 giáo viên, 34 học sinh</t>
  </si>
  <si>
    <t>HIỆU TRƯỞNG</t>
  </si>
  <si>
    <t>GIÁO VIÊN (Ký, họ tên)</t>
  </si>
  <si>
    <t>Nguyễn Thị Xuân Thanh</t>
  </si>
  <si>
    <t>DANH SÁCH GIÁO VIÊN VÀ HỌC SINH LỚP MẪU GIÁO LỚN A2</t>
  </si>
  <si>
    <t>Nguyễn Thị Nết / 0342664413</t>
  </si>
  <si>
    <t>Hoàng Thị Huê /0982221782</t>
  </si>
  <si>
    <t>Ghi 
chú</t>
  </si>
  <si>
    <t>Trần Thu</t>
  </si>
  <si>
    <t>0975787800</t>
  </si>
  <si>
    <t>Trần Văn Trường</t>
  </si>
  <si>
    <t>Trần Thị Tươi</t>
  </si>
  <si>
    <t>B2</t>
  </si>
  <si>
    <t>Nguyễn Phú</t>
  </si>
  <si>
    <t>0986354823</t>
  </si>
  <si>
    <t>Nguyễn Việt Linh</t>
  </si>
  <si>
    <t>Đỗ T Hồng Chúc</t>
  </si>
  <si>
    <t>Lê Bảo</t>
  </si>
  <si>
    <t>Khoan Tế - Đa Tốn</t>
  </si>
  <si>
    <t>01678298264</t>
  </si>
  <si>
    <t>Lê Việt Dũng</t>
  </si>
  <si>
    <t>Đào Thị Thanh Nga</t>
  </si>
  <si>
    <t>Nguyễn Nhật</t>
  </si>
  <si>
    <t>Anh</t>
  </si>
  <si>
    <t>Thuận Tốn- Đa Tốn</t>
  </si>
  <si>
    <t>01696278544</t>
  </si>
  <si>
    <t>Nguyễn Hồng Quân</t>
  </si>
  <si>
    <t xml:space="preserve">Nguyễn Thị Hương </t>
  </si>
  <si>
    <t>Đặng Phương</t>
  </si>
  <si>
    <t>0911411856</t>
  </si>
  <si>
    <t>Đặng Văn Dũng</t>
  </si>
  <si>
    <t>Ng T Mai Phương</t>
  </si>
  <si>
    <t>Đỗ Ngọc Bảo</t>
  </si>
  <si>
    <t>0838231990</t>
  </si>
  <si>
    <t>Đỗ Đình Quý</t>
  </si>
  <si>
    <t xml:space="preserve"> Tự do</t>
  </si>
  <si>
    <t>Ng Thị Minh Hải</t>
  </si>
  <si>
    <t xml:space="preserve">Trần Ngô Diệp </t>
  </si>
  <si>
    <t>Nam Định/Đào xuyên</t>
  </si>
  <si>
    <t>0985499030</t>
  </si>
  <si>
    <t>Trần Duy Điệp</t>
  </si>
  <si>
    <t>Kỹ thuật</t>
  </si>
  <si>
    <t>Ngô Thị Nguyệt</t>
  </si>
  <si>
    <t>Nguyễn Tiến</t>
  </si>
  <si>
    <t>0983169786</t>
  </si>
  <si>
    <t>Phạm Thị Duyên</t>
  </si>
  <si>
    <t>Vũ Minh</t>
  </si>
  <si>
    <t>Đức</t>
  </si>
  <si>
    <t>0963018344</t>
  </si>
  <si>
    <t>Vũ Trung Đông</t>
  </si>
  <si>
    <t>Nguyễn Thị Luyến</t>
  </si>
  <si>
    <t>Nguyễn Tùng</t>
  </si>
  <si>
    <t>Dương</t>
  </si>
  <si>
    <t>0369058393</t>
  </si>
  <si>
    <t>Nguyễn Hồng Quang</t>
  </si>
  <si>
    <t>Nguyễn Thị Chỉnh</t>
  </si>
  <si>
    <t>Nguyễn Đức</t>
  </si>
  <si>
    <t>Duy</t>
  </si>
  <si>
    <t>0389711694</t>
  </si>
  <si>
    <t>Nguyễn Đức Hạnh</t>
  </si>
  <si>
    <t>Phan Thị Hiền An</t>
  </si>
  <si>
    <t>Nhân viên</t>
  </si>
  <si>
    <t>Lê Thanh</t>
  </si>
  <si>
    <t>Hà</t>
  </si>
  <si>
    <t>Thanh Hóa/Đào xuyên</t>
  </si>
  <si>
    <t>.0904368752</t>
  </si>
  <si>
    <t>Lê Đình Tý</t>
  </si>
  <si>
    <t>Phạm Thị Tính</t>
  </si>
  <si>
    <t>Vũ Việt</t>
  </si>
  <si>
    <t>Hải</t>
  </si>
  <si>
    <t xml:space="preserve"> Hà Nam/Thuận Tốn</t>
  </si>
  <si>
    <t>0985878634</t>
  </si>
  <si>
    <t>Vũ Văn Huy</t>
  </si>
  <si>
    <t>Đặng Thị Huyền</t>
  </si>
  <si>
    <t>Đào Ngọc</t>
  </si>
  <si>
    <t>Hân</t>
  </si>
  <si>
    <t>.0948065568</t>
  </si>
  <si>
    <t>Đào Văn Cảnh</t>
  </si>
  <si>
    <t>Trần T Bích Nguyệt</t>
  </si>
  <si>
    <t xml:space="preserve">Nguyễn Thị Diệu </t>
  </si>
  <si>
    <t>Hồng</t>
  </si>
  <si>
    <t>0973281938</t>
  </si>
  <si>
    <t>Nguyễn Tiến Thoan</t>
  </si>
  <si>
    <t>Đỗ T Mai Thương</t>
  </si>
  <si>
    <t>Đỗ Trần Việt</t>
  </si>
  <si>
    <t>Hùng</t>
  </si>
  <si>
    <t>0986110197</t>
  </si>
  <si>
    <t>Đỗ Đức Trí</t>
  </si>
  <si>
    <t>Trần T Quỳnh Giao</t>
  </si>
  <si>
    <t>Nguyễn An</t>
  </si>
  <si>
    <t>Hưng</t>
  </si>
  <si>
    <t>0962684662</t>
  </si>
  <si>
    <t>Nguyễn Chí Thanh</t>
  </si>
  <si>
    <t>Phạm Thị Thu Hiền</t>
  </si>
  <si>
    <t>Khánh</t>
  </si>
  <si>
    <t>.0985084817</t>
  </si>
  <si>
    <t>Đỗ Đức Hiếu</t>
  </si>
  <si>
    <t>Ng T Thu Hương</t>
  </si>
  <si>
    <t>Ngô Minh</t>
  </si>
  <si>
    <t>Khôi</t>
  </si>
  <si>
    <t>Trung Dương - Kiêu Kỵ</t>
  </si>
  <si>
    <t>0339398404</t>
  </si>
  <si>
    <t>Ngô Văn Phong</t>
  </si>
  <si>
    <t>Lái xe</t>
  </si>
  <si>
    <t>Lê Thị Bảo Ngọc</t>
  </si>
  <si>
    <t>Nguyễn Thảo</t>
  </si>
  <si>
    <t>0978822682</t>
  </si>
  <si>
    <t>Nguyễn Văn Bền</t>
  </si>
  <si>
    <t>giáo viên</t>
  </si>
  <si>
    <t>Ng T Thu Trang</t>
  </si>
  <si>
    <t>Đỗ Thùy</t>
  </si>
  <si>
    <t>Long Biên -/Đào xuyên</t>
  </si>
  <si>
    <t>0982731692</t>
  </si>
  <si>
    <t>Đỗ Mạnh Cương</t>
  </si>
  <si>
    <t>Đào Thị Vui</t>
  </si>
  <si>
    <t>Nguyễn Bảo</t>
  </si>
  <si>
    <t>0985915264</t>
  </si>
  <si>
    <t>Nguyễn Xuân Tú</t>
  </si>
  <si>
    <t>Đinh Thị Liễu</t>
  </si>
  <si>
    <t>Lê Ng Uyên</t>
  </si>
  <si>
    <t>01674533839</t>
  </si>
  <si>
    <t>Lê Văn Hưng</t>
  </si>
  <si>
    <t>Nguyễn Thị Thương</t>
  </si>
  <si>
    <t>Phùng Quang</t>
  </si>
  <si>
    <t>Đông Dư/ Thuận Tốn</t>
  </si>
  <si>
    <t>0983026756</t>
  </si>
  <si>
    <t>Phùng Quang Đức</t>
  </si>
  <si>
    <t>Trần Thị Duyên</t>
  </si>
  <si>
    <t>Nguyễn Quang</t>
  </si>
  <si>
    <t>0965966623</t>
  </si>
  <si>
    <t>Nguyễn Mạnh Hải</t>
  </si>
  <si>
    <t>Lê Thúy Liễu</t>
  </si>
  <si>
    <t>My</t>
  </si>
  <si>
    <t>0986010098</t>
  </si>
  <si>
    <t>Nguyễn Hoàng Anh</t>
  </si>
  <si>
    <t>Dương Thị Liên</t>
  </si>
  <si>
    <t>01626108982</t>
  </si>
  <si>
    <t>Nguyễn Trung Hiếu</t>
  </si>
  <si>
    <t>Ng Thị Ngọc Ánh</t>
  </si>
  <si>
    <t>Đoàn Mai</t>
  </si>
  <si>
    <t>Đa Tốn/ Trâu Quỳ</t>
  </si>
  <si>
    <t>0988932122</t>
  </si>
  <si>
    <t>Đoàn Ngọc Hanh</t>
  </si>
  <si>
    <t>Bùi Thị Hương Sen</t>
  </si>
  <si>
    <t>Đoàn Phúc</t>
  </si>
  <si>
    <t>Thuận Tốn - Đa tốn</t>
  </si>
  <si>
    <t>0982014090</t>
  </si>
  <si>
    <t>Đoàn Nam Sơn</t>
  </si>
  <si>
    <t>Trần Thị Chiên</t>
  </si>
  <si>
    <t>Lê Chí</t>
  </si>
  <si>
    <t>Thiện</t>
  </si>
  <si>
    <t>0912021284</t>
  </si>
  <si>
    <t>Lê Công Định</t>
  </si>
  <si>
    <t>Phan Thị Ninh</t>
  </si>
  <si>
    <t xml:space="preserve">Đào Mạnh </t>
  </si>
  <si>
    <t>Tiến</t>
  </si>
  <si>
    <t>0389939329</t>
  </si>
  <si>
    <t>Đào Mạnh Cường</t>
  </si>
  <si>
    <t>Đỗ Thị Quỳnh Nga</t>
  </si>
  <si>
    <t>Phạm Tài</t>
  </si>
  <si>
    <t>Trung</t>
  </si>
  <si>
    <t xml:space="preserve"> Bắc Ninh/Đào xuyên</t>
  </si>
  <si>
    <t>01667599132</t>
  </si>
  <si>
    <t>Phạm Tài Tĩnh</t>
  </si>
  <si>
    <t>Đỗ Thị Ánh Tuyết</t>
  </si>
  <si>
    <t xml:space="preserve">Nguyễn Ánh </t>
  </si>
  <si>
    <t>Khoan tế- Đa Tốn</t>
  </si>
  <si>
    <t>0975122235</t>
  </si>
  <si>
    <t>Nguyễn Xuân Qúy</t>
  </si>
  <si>
    <t>Ng T Hương Quỳnh</t>
  </si>
  <si>
    <t>B4</t>
  </si>
  <si>
    <t>Phan  Xuân</t>
  </si>
  <si>
    <t>Tùng</t>
  </si>
  <si>
    <t>Phan Đức Long</t>
  </si>
  <si>
    <t>Hoàng Mỹ Linh</t>
  </si>
  <si>
    <t>B5</t>
  </si>
  <si>
    <t>DANH SÁCH GIÁO VIÊN VÀ HỌC SINH LỚP MẪU GIÁO LỚN A3</t>
  </si>
  <si>
    <t>Nguyễn Thị Thúy Hà /0972678411</t>
  </si>
  <si>
    <t>Lê Thị Thanh Hương</t>
  </si>
  <si>
    <t xml:space="preserve"> /0378704373</t>
  </si>
  <si>
    <t xml:space="preserve">Nguyễn Khánh Linh </t>
  </si>
  <si>
    <t>0986211416</t>
  </si>
  <si>
    <t>Nguyễn Khánh Toàn</t>
  </si>
  <si>
    <t>Ng Thi.Thúy Linh</t>
  </si>
  <si>
    <t>B3</t>
  </si>
  <si>
    <t>Lê Thành</t>
  </si>
  <si>
    <t>0975763286</t>
  </si>
  <si>
    <t>Lê Đình Nam</t>
  </si>
  <si>
    <t>Lê Hoài Thanh</t>
  </si>
  <si>
    <t>Đặng Thị Hồng</t>
  </si>
  <si>
    <t>Ân</t>
  </si>
  <si>
    <t>0358770317</t>
  </si>
  <si>
    <t>Đặng Văn Chiến</t>
  </si>
  <si>
    <t>Tạ Thị Duân</t>
  </si>
  <si>
    <t>01687837444</t>
  </si>
  <si>
    <t>Lê Ngọc Sơn</t>
  </si>
  <si>
    <t xml:space="preserve">Đặng Quang </t>
  </si>
  <si>
    <t>0978078540</t>
  </si>
  <si>
    <t>Đặng Văn Long</t>
  </si>
  <si>
    <t>Nguyễn Thị Quỳnh</t>
  </si>
  <si>
    <t xml:space="preserve">Đặng Trâm </t>
  </si>
  <si>
    <t>Trâu Quỳ - Gia Lâm</t>
  </si>
  <si>
    <t>0793383883</t>
  </si>
  <si>
    <t>Đặng Trung Tuyến</t>
  </si>
  <si>
    <t>Ng Thị Dương Thùy</t>
  </si>
  <si>
    <t>Phùng Thanh</t>
  </si>
  <si>
    <t>0904089090</t>
  </si>
  <si>
    <t>Phùng Thế Tôn</t>
  </si>
  <si>
    <t>Lê T Thanh Hương</t>
  </si>
  <si>
    <t>Lê Trà</t>
  </si>
  <si>
    <t>01677243464</t>
  </si>
  <si>
    <t>Lê Thế Anh</t>
  </si>
  <si>
    <t>Lê T Minh Phương</t>
  </si>
  <si>
    <t>Đặng Trang</t>
  </si>
  <si>
    <t>01665027164</t>
  </si>
  <si>
    <t>Đặng Văn Cung</t>
  </si>
  <si>
    <t>Nguyễn Thị Thịnh</t>
  </si>
  <si>
    <t>Trần Minh</t>
  </si>
  <si>
    <t>0984084029</t>
  </si>
  <si>
    <t>Trần Mạnh Nam</t>
  </si>
  <si>
    <t>Lê Thị Minh Châu</t>
  </si>
  <si>
    <t>Trần Thị Bích</t>
  </si>
  <si>
    <t>Nguyệt</t>
  </si>
  <si>
    <t>0853358468</t>
  </si>
  <si>
    <t>Trần Nhật Hà</t>
  </si>
  <si>
    <t>Phạm Thị Nga</t>
  </si>
  <si>
    <t xml:space="preserve">Lê Thị Hồng </t>
  </si>
  <si>
    <t>Lê Hồng Nam</t>
  </si>
  <si>
    <t>PhmT Huyền Trang</t>
  </si>
  <si>
    <t xml:space="preserve">Lê Trung </t>
  </si>
  <si>
    <t>Thành</t>
  </si>
  <si>
    <t>0978836585</t>
  </si>
  <si>
    <t>Lê Thành Đạt</t>
  </si>
  <si>
    <t>Nguyễn Thị Thu Hà</t>
  </si>
  <si>
    <t>Đặng Lâm</t>
  </si>
  <si>
    <t>Uyên</t>
  </si>
  <si>
    <t>0974351684</t>
  </si>
  <si>
    <t>Đặng Trung Kiên</t>
  </si>
  <si>
    <t>Đào Thị Đường</t>
  </si>
  <si>
    <t>Lê Tường</t>
  </si>
  <si>
    <t>Vy</t>
  </si>
  <si>
    <t>18/102016</t>
  </si>
  <si>
    <t>01637542077</t>
  </si>
  <si>
    <t>Lê Văn Luân</t>
  </si>
  <si>
    <t>Đồng Thị Tuyết</t>
  </si>
  <si>
    <t>Hiếu</t>
  </si>
  <si>
    <t>Nguyễn Hữu Mai</t>
  </si>
  <si>
    <t>Phạm Thị Lung</t>
  </si>
  <si>
    <t>Lê Minh</t>
  </si>
  <si>
    <t>Tâm</t>
  </si>
  <si>
    <t>0989824756</t>
  </si>
  <si>
    <t>Lê Thành Công</t>
  </si>
  <si>
    <t>Lê Thị Mến</t>
  </si>
  <si>
    <t>Nguyễn Duy</t>
  </si>
  <si>
    <t>Kim Lan/Thuận Tốn</t>
  </si>
  <si>
    <t>0989332641</t>
  </si>
  <si>
    <t>Nguyễn Văn Hùng</t>
  </si>
  <si>
    <t>Lê Thị Kiều Anh</t>
  </si>
  <si>
    <t>Đặng Bảo</t>
  </si>
  <si>
    <t>Khang</t>
  </si>
  <si>
    <t>0969166597</t>
  </si>
  <si>
    <t>Đặng Văn Tuân</t>
  </si>
  <si>
    <t>Nguyễn T Minh Trang</t>
  </si>
  <si>
    <t xml:space="preserve">Nguyễn Hải </t>
  </si>
  <si>
    <t xml:space="preserve">Hoàng Mai/ Vinhomes </t>
  </si>
  <si>
    <t>0352832091</t>
  </si>
  <si>
    <t>Nguyễn Anh Lợi</t>
  </si>
  <si>
    <t>Đặng Thanh Tuyền</t>
  </si>
  <si>
    <t>Nguyễn Trần Ngọc</t>
  </si>
  <si>
    <t>Bát Tràng - Gia Lâm</t>
  </si>
  <si>
    <t>0972192735</t>
  </si>
  <si>
    <t>Nguyễn Thanh Tuấn</t>
  </si>
  <si>
    <t>Trần T Ngọc Lan</t>
  </si>
  <si>
    <t>Lương Yến</t>
  </si>
  <si>
    <t>Long Biên/Thuận Tốn</t>
  </si>
  <si>
    <t>0366259300</t>
  </si>
  <si>
    <t>Lương Anh Quân</t>
  </si>
  <si>
    <t>Nguyễn T Mai Hương</t>
  </si>
  <si>
    <t xml:space="preserve">Nguyễn Công </t>
  </si>
  <si>
    <t>0961431465</t>
  </si>
  <si>
    <t>Nguyễn Văn Đảng</t>
  </si>
  <si>
    <t xml:space="preserve">Nguyễn Hà </t>
  </si>
  <si>
    <t>Giang</t>
  </si>
  <si>
    <t>Bắc Ninh/Vin City</t>
  </si>
  <si>
    <t>0836967348</t>
  </si>
  <si>
    <t>Nguyễn Văn Mẫn</t>
  </si>
  <si>
    <t>Nguyễn Châu</t>
  </si>
  <si>
    <t>Vinhome - Đa Tốn</t>
  </si>
  <si>
    <t>0979480657</t>
  </si>
  <si>
    <t>Nguyễn Văn Trường</t>
  </si>
  <si>
    <t>Vũ Thị Xuân</t>
  </si>
  <si>
    <t>Lê Thị Minh</t>
  </si>
  <si>
    <t>Thư</t>
  </si>
  <si>
    <t>Hưng Yên/Khoan tế</t>
  </si>
  <si>
    <t>Lê Văn Hiếu</t>
  </si>
  <si>
    <t>Lê Thị Thu</t>
  </si>
  <si>
    <t>Đoàn Đức</t>
  </si>
  <si>
    <t>0365427118</t>
  </si>
  <si>
    <t>Đoàn Đình Nhất</t>
  </si>
  <si>
    <t>Nguyễn T Thanh Nga</t>
  </si>
  <si>
    <t>Lê Vũ</t>
  </si>
  <si>
    <t>0838151994</t>
  </si>
  <si>
    <t>Lê Lý Hào</t>
  </si>
  <si>
    <t>Vũ Thùy Hương</t>
  </si>
  <si>
    <t xml:space="preserve">Nguyễn Ngọc Bảo </t>
  </si>
  <si>
    <t>Đào Xuyên- Đa Tốn</t>
  </si>
  <si>
    <t>0368616067</t>
  </si>
  <si>
    <t>Nguyễn Văn Hiếu</t>
  </si>
  <si>
    <t>Lê Mỹ Chinh</t>
  </si>
  <si>
    <t>Lê Ngọc Minh</t>
  </si>
  <si>
    <t xml:space="preserve"> Khôi</t>
  </si>
  <si>
    <t>Ngọc Động- Đa Tốn</t>
  </si>
  <si>
    <t>0982346955</t>
  </si>
  <si>
    <t>Lê Ngọc Trường</t>
  </si>
  <si>
    <t>Đặng Thị Thu Trang</t>
  </si>
  <si>
    <t xml:space="preserve">Đô Hải </t>
  </si>
  <si>
    <t>Yến</t>
  </si>
  <si>
    <t>0975420243</t>
  </si>
  <si>
    <t>Đỗ Văn Trường</t>
  </si>
  <si>
    <t>Hoàng Thị Thảo</t>
  </si>
  <si>
    <t>Hà Đỗ Quốc</t>
  </si>
  <si>
    <t>Cường</t>
  </si>
  <si>
    <t>Yên Bái/Vinhomes</t>
  </si>
  <si>
    <t>0932238567</t>
  </si>
  <si>
    <t>Hà văn Thao</t>
  </si>
  <si>
    <t>Đỗ Thị Bích</t>
  </si>
  <si>
    <t>TS</t>
  </si>
  <si>
    <t xml:space="preserve">Trần Tuấn </t>
  </si>
  <si>
    <t>Trần văn Dũng</t>
  </si>
  <si>
    <t>Nguyễn Thị Khanh</t>
  </si>
  <si>
    <t xml:space="preserve">Hoàng Minh </t>
  </si>
  <si>
    <t>Tú</t>
  </si>
  <si>
    <t>0982061080</t>
  </si>
  <si>
    <t>Hoàng Cây Tùng</t>
  </si>
  <si>
    <t>Trương Thị Thảo</t>
  </si>
  <si>
    <t>DANH SÁCH GIÁO VIÊN VÀ HỌC SINH LỚP MẪU GIÁO LỚN A4</t>
  </si>
  <si>
    <t>Trần Thị Thu Hiền / 0985915848</t>
  </si>
  <si>
    <t>Lê Thanh Huyền: 0349616557</t>
  </si>
  <si>
    <t>HỌC SINH</t>
  </si>
  <si>
    <t>Nguyễn Thị Phương</t>
  </si>
  <si>
    <t>0978146433</t>
  </si>
  <si>
    <t>Nguyễn Văn Thắm</t>
  </si>
  <si>
    <t>Nguyễn Thị Huyền</t>
  </si>
  <si>
    <t xml:space="preserve">Nguyễn Thùy </t>
  </si>
  <si>
    <t>0974180060</t>
  </si>
  <si>
    <t>Nguyễn Văn Hậu</t>
  </si>
  <si>
    <t>Ng T Hồng Nhung</t>
  </si>
  <si>
    <t>Bùi Hương</t>
  </si>
  <si>
    <t>0976098214</t>
  </si>
  <si>
    <t>Bùi Nhật Thành</t>
  </si>
  <si>
    <t>Đỗ Thị Thu Thảo</t>
  </si>
  <si>
    <t xml:space="preserve">Đinh Văn </t>
  </si>
  <si>
    <t>Xóm 6 -Đông Dư</t>
  </si>
  <si>
    <t>01663046128</t>
  </si>
  <si>
    <t>Đinh Văn Nghĩa</t>
  </si>
  <si>
    <t>Giáo Viên</t>
  </si>
  <si>
    <t>Ng T Hồng Hạnh</t>
  </si>
  <si>
    <t>Phan Văn</t>
  </si>
  <si>
    <t>0977937251</t>
  </si>
  <si>
    <t>Phan Văn Luân</t>
  </si>
  <si>
    <t>Nguyễn Thị Xuyên</t>
  </si>
  <si>
    <t>0978456169</t>
  </si>
  <si>
    <t>Lê Văn Thắng</t>
  </si>
  <si>
    <t>Ng Thị Minh Thu</t>
  </si>
  <si>
    <t>Ng Thị Hồng Hạnh</t>
  </si>
  <si>
    <t xml:space="preserve">Vũ Ánh </t>
  </si>
  <si>
    <t xml:space="preserve"> Nam Định/Khoan Tế </t>
  </si>
  <si>
    <t>0973318387</t>
  </si>
  <si>
    <t>Vũ Đình Công</t>
  </si>
  <si>
    <t>Đoàn T Hồng Lĩnh</t>
  </si>
  <si>
    <t>Nguyễn Thị Thùy</t>
  </si>
  <si>
    <t>.0904108078</t>
  </si>
  <si>
    <t>Nguyễn Thanh Mai</t>
  </si>
  <si>
    <t>Nguyễn Thị Ngọc</t>
  </si>
  <si>
    <t xml:space="preserve">Đinh Minh </t>
  </si>
  <si>
    <t>Duyên</t>
  </si>
  <si>
    <t>0353843458</t>
  </si>
  <si>
    <t>Đinh Công Khoản</t>
  </si>
  <si>
    <t>Hoàng Thị Liệu</t>
  </si>
  <si>
    <t>Chu Thu</t>
  </si>
  <si>
    <t>0989694208</t>
  </si>
  <si>
    <t xml:space="preserve">Chu Văn Kiền </t>
  </si>
  <si>
    <t>Lê Thị Thảo</t>
  </si>
  <si>
    <t>Nguyễn Ngọc</t>
  </si>
  <si>
    <t>0963857917</t>
  </si>
  <si>
    <t>Nguyễn Tiến Hậu</t>
  </si>
  <si>
    <t>Nguyễn Quỳnh Hoa</t>
  </si>
  <si>
    <t xml:space="preserve">Hoàng Gia </t>
  </si>
  <si>
    <t>0988998078</t>
  </si>
  <si>
    <t>Hoàng Xuân Lâm</t>
  </si>
  <si>
    <t>Nguyễn Ngọc Anh</t>
  </si>
  <si>
    <t>Tư do</t>
  </si>
  <si>
    <t xml:space="preserve">Hoàng Xuân </t>
  </si>
  <si>
    <t>0914894787</t>
  </si>
  <si>
    <t>Hoàng Xuân Lợi</t>
  </si>
  <si>
    <t>Xây dựng</t>
  </si>
  <si>
    <t>Kha Thị Luân</t>
  </si>
  <si>
    <t xml:space="preserve"> Hoàng Gia</t>
  </si>
  <si>
    <t>0988077912</t>
  </si>
  <si>
    <t>Hoàng Bá Quyết</t>
  </si>
  <si>
    <t>Kiĩ sư</t>
  </si>
  <si>
    <t>Bùi Thị Bình</t>
  </si>
  <si>
    <t>Nguyễn Đặng Gia</t>
  </si>
  <si>
    <t>0985768888</t>
  </si>
  <si>
    <t>Đặng Thị Loan</t>
  </si>
  <si>
    <t>0976305662</t>
  </si>
  <si>
    <t>Nguyễn Văn Nam</t>
  </si>
  <si>
    <t>Kế Toán</t>
  </si>
  <si>
    <t>Ng Thị Vân Dung</t>
  </si>
  <si>
    <t xml:space="preserve">Kế toán </t>
  </si>
  <si>
    <t>01658883663</t>
  </si>
  <si>
    <t>Nguyễn Tiến Hải</t>
  </si>
  <si>
    <t>Lương Thị Liên</t>
  </si>
  <si>
    <t>Hoàng Phương</t>
  </si>
  <si>
    <t>0358712648</t>
  </si>
  <si>
    <t>Hoàng Hồng Quang</t>
  </si>
  <si>
    <t>Lê Thị Chúc</t>
  </si>
  <si>
    <t>Nguyễn Khánh</t>
  </si>
  <si>
    <t>0968986195</t>
  </si>
  <si>
    <t>Nguyễn Tuấn Vũ</t>
  </si>
  <si>
    <t>Vũ Thanh Huyền</t>
  </si>
  <si>
    <t>0356104525</t>
  </si>
  <si>
    <t>Lê Kiên Giang</t>
  </si>
  <si>
    <t>Ng T Phương Thúy</t>
  </si>
  <si>
    <t xml:space="preserve">Dương Yến </t>
  </si>
  <si>
    <t>0949579942</t>
  </si>
  <si>
    <t>Dương Văn Huấn</t>
  </si>
  <si>
    <t>Ng Thị Thanh Nga</t>
  </si>
  <si>
    <t xml:space="preserve">Đàm Linh </t>
  </si>
  <si>
    <t>0973873504</t>
  </si>
  <si>
    <t>Đàm Mạnh Toàn</t>
  </si>
  <si>
    <t>Nguyễn Thị Tuyết</t>
  </si>
  <si>
    <t>Nguyễn Bảo Yến</t>
  </si>
  <si>
    <t>0967759284</t>
  </si>
  <si>
    <t>Nguyễn Văn Tùng</t>
  </si>
  <si>
    <t>Bác sĩ</t>
  </si>
  <si>
    <t>Nguyễn Thị Huế</t>
  </si>
  <si>
    <t xml:space="preserve">Dương Phương </t>
  </si>
  <si>
    <t>.0969580907</t>
  </si>
  <si>
    <t>Dương Văn Bắc</t>
  </si>
  <si>
    <t>Trịnh Thị Thơm</t>
  </si>
  <si>
    <t xml:space="preserve">Nguyễn Ngọc </t>
  </si>
  <si>
    <t>Thảo</t>
  </si>
  <si>
    <t>0932170188</t>
  </si>
  <si>
    <t>Nguyễn Thanh Bình</t>
  </si>
  <si>
    <t>Nguyễn Thị Thu</t>
  </si>
  <si>
    <t>Phạm Anh</t>
  </si>
  <si>
    <t>0962733480</t>
  </si>
  <si>
    <t>Phạm Trương An</t>
  </si>
  <si>
    <t>Lê Thị Thiết</t>
  </si>
  <si>
    <t>Hoàng Minh</t>
  </si>
  <si>
    <t>Nguyễn Ngọc Minh</t>
  </si>
  <si>
    <t>Vương</t>
  </si>
  <si>
    <t>01669095382</t>
  </si>
  <si>
    <t>Nguyễn Văn Thanh</t>
  </si>
  <si>
    <t xml:space="preserve">Kỹ sư </t>
  </si>
  <si>
    <t>Đào Thị Thu Trang</t>
  </si>
  <si>
    <t>Bảo</t>
  </si>
  <si>
    <t>0975742843</t>
  </si>
  <si>
    <t>Hoàng Hải Anh</t>
  </si>
  <si>
    <t>Lưu Thị Thủy Chung</t>
  </si>
  <si>
    <t>Lê Gia</t>
  </si>
  <si>
    <t>0398136412</t>
  </si>
  <si>
    <t>Lê Tiến Chung</t>
  </si>
  <si>
    <t>Bùi Thị Thức</t>
  </si>
  <si>
    <t>Phạm Vinh</t>
  </si>
  <si>
    <t>Thiên</t>
  </si>
  <si>
    <t>,0962274390</t>
  </si>
  <si>
    <t>Phạm Bá Tước</t>
  </si>
  <si>
    <t>Phạm Thị Thu Hằng</t>
  </si>
  <si>
    <t>Trần Tuấn</t>
  </si>
  <si>
    <t>,0975380876</t>
  </si>
  <si>
    <t>Trần Văn Dũng</t>
  </si>
  <si>
    <t xml:space="preserve">Bạch Quốc </t>
  </si>
  <si>
    <t>0975283681</t>
  </si>
  <si>
    <t>Bạch Văn Hoàng</t>
  </si>
  <si>
    <t>Nguyễn Thị Hiếu</t>
  </si>
  <si>
    <t>Lê Anh</t>
  </si>
  <si>
    <t>01647177764</t>
  </si>
  <si>
    <t>Lê Minh Tiến</t>
  </si>
  <si>
    <t>Nguyễn T Phương Ly</t>
  </si>
  <si>
    <t>Danh sách gồm: 2 giáo viên,   35   học sinh</t>
  </si>
  <si>
    <t>DANH SÁCH GIÁO VIÊN VÀ HỌC SINH LỚP MẪU GIÁO LỚN A5</t>
  </si>
  <si>
    <t>Trần Thị Kim Anh / 0975385512</t>
  </si>
  <si>
    <t>Trần Thị Tuyết Chinh/ 0934249119</t>
  </si>
  <si>
    <t xml:space="preserve">Lê Duy </t>
  </si>
  <si>
    <t>0988833922</t>
  </si>
  <si>
    <t>Nguyễn Thị Phượng</t>
  </si>
  <si>
    <t xml:space="preserve"> Phạm Khánh</t>
  </si>
  <si>
    <t>.0374222589</t>
  </si>
  <si>
    <t>Phạm Trung Đông</t>
  </si>
  <si>
    <t>Nguyễn Thị Hòa</t>
  </si>
  <si>
    <t>Nguyễn Minh</t>
  </si>
  <si>
    <t xml:space="preserve">Anh </t>
  </si>
  <si>
    <t>0985503608</t>
  </si>
  <si>
    <t>Nguyễn Văn Minh</t>
  </si>
  <si>
    <t>Hoàng T Hương Cúc</t>
  </si>
  <si>
    <t>Đỗ Hoàng</t>
  </si>
  <si>
    <t>Bách</t>
  </si>
  <si>
    <t>0983041129</t>
  </si>
  <si>
    <t>Đỗ Xuân Hiếu</t>
  </si>
  <si>
    <t>Công chức</t>
  </si>
  <si>
    <t>Đào T Thanh Huyền</t>
  </si>
  <si>
    <t>Phùng Tâm</t>
  </si>
  <si>
    <t>Bình</t>
  </si>
  <si>
    <t>.1985406469</t>
  </si>
  <si>
    <t>Phùng Minh Sang</t>
  </si>
  <si>
    <t>Đinh Thị Thoan</t>
  </si>
  <si>
    <t>Nguyễn Hà</t>
  </si>
  <si>
    <t>Chợ Bún - Đa Tốn</t>
  </si>
  <si>
    <t>Nguyễn Nhật Quang</t>
  </si>
  <si>
    <t>Ng Thị Lan Anh</t>
  </si>
  <si>
    <t>Hoàng Quỳnh</t>
  </si>
  <si>
    <t>0977260651</t>
  </si>
  <si>
    <t>Hoàng Đình Quý</t>
  </si>
  <si>
    <t>Nguyễn Thị Thuận</t>
  </si>
  <si>
    <t>Đinh Hữu</t>
  </si>
  <si>
    <t>.0913082936</t>
  </si>
  <si>
    <t>Đinh Toàn Thắng</t>
  </si>
  <si>
    <t>Ninh T Phương Lan</t>
  </si>
  <si>
    <t>Lê Nguyễn Bích</t>
  </si>
  <si>
    <t>Diệp</t>
  </si>
  <si>
    <t>01658917107</t>
  </si>
  <si>
    <t>Lê Tuấn Anh</t>
  </si>
  <si>
    <t>Ng Thị Kim Huệ</t>
  </si>
  <si>
    <t xml:space="preserve"> Nguyễn Ngọc</t>
  </si>
  <si>
    <t>Nguyễn Văn Quý</t>
  </si>
  <si>
    <t>Ng Thị Vân Anh</t>
  </si>
  <si>
    <t>Công nhấn</t>
  </si>
  <si>
    <t xml:space="preserve">Nguyễn Huy </t>
  </si>
  <si>
    <t>Ng Xuân Huynh</t>
  </si>
  <si>
    <t>Nguyễn Phương Thảo</t>
  </si>
  <si>
    <t>Lê Khánh</t>
  </si>
  <si>
    <t>Huyền</t>
  </si>
  <si>
    <t>Hai Bà Trưng/Đa Tốn</t>
  </si>
  <si>
    <t>0989941964</t>
  </si>
  <si>
    <t>Lê Quang Đạt</t>
  </si>
  <si>
    <t>Trần Thu Hằng</t>
  </si>
  <si>
    <t>Hoàng Ngọc</t>
  </si>
  <si>
    <t xml:space="preserve"> Thuận Tốn - Đa Tốn</t>
  </si>
  <si>
    <t>0968622173</t>
  </si>
  <si>
    <t>Hoàng Văn Kiên</t>
  </si>
  <si>
    <t>Nguyễn Minh Thúy</t>
  </si>
  <si>
    <t>Hoàng Gia</t>
  </si>
  <si>
    <t>0976804508</t>
  </si>
  <si>
    <t>Hoàng Xuân Lý</t>
  </si>
  <si>
    <t>Ng Thị Thu Hằng</t>
  </si>
  <si>
    <t>Ngô Trần Khánh</t>
  </si>
  <si>
    <t>0916316988</t>
  </si>
  <si>
    <t>Ngô Trung Hiếu</t>
  </si>
  <si>
    <t>Trần Lan Anh</t>
  </si>
  <si>
    <t xml:space="preserve"> Tạ Đức</t>
  </si>
  <si>
    <t>01673320962</t>
  </si>
  <si>
    <t>Tạ Đình Đề</t>
  </si>
  <si>
    <t>Nguyễn Thị Ngát</t>
  </si>
  <si>
    <t>Nguyễn  Bùi Đức</t>
  </si>
  <si>
    <t>0989809903</t>
  </si>
  <si>
    <t>Nguyễn Văn Hiệp</t>
  </si>
  <si>
    <t>Bùi Thị Mến</t>
  </si>
  <si>
    <t xml:space="preserve">Lê Thiện Bảo </t>
  </si>
  <si>
    <t>0988081319</t>
  </si>
  <si>
    <t>Lê Thiện Tuấn</t>
  </si>
  <si>
    <t>Đỗ Thị Như Xưa</t>
  </si>
  <si>
    <t>Đinh Hoài</t>
  </si>
  <si>
    <t>Nguyễn Mai</t>
  </si>
  <si>
    <t>0987264085</t>
  </si>
  <si>
    <t>Nguyễn Xuân Toàn</t>
  </si>
  <si>
    <t>Ng Thị Kim Thúy</t>
  </si>
  <si>
    <t>Đ.dưỡng</t>
  </si>
  <si>
    <t xml:space="preserve">Hoàng Ngọc Bảo </t>
  </si>
  <si>
    <t>Lê xá - Đa Tốn</t>
  </si>
  <si>
    <t>0962443762</t>
  </si>
  <si>
    <t>Hoàng Ngọc Tấn</t>
  </si>
  <si>
    <t>Đặng T Quỳnh Trang</t>
  </si>
  <si>
    <t>Nguyễn Phương</t>
  </si>
  <si>
    <t>.0974764480</t>
  </si>
  <si>
    <t>Nguyễn Quang Hải</t>
  </si>
  <si>
    <t>Hoàng Thị Ngọc Tú</t>
  </si>
  <si>
    <t>0966243793</t>
  </si>
  <si>
    <t>Nguyễn Văn Lục</t>
  </si>
  <si>
    <t>Phạm T Hồng Trang</t>
  </si>
  <si>
    <t xml:space="preserve">Cam Mai </t>
  </si>
  <si>
    <t>Phương</t>
  </si>
  <si>
    <t>0973026122</t>
  </si>
  <si>
    <t>Cam Văn Lưu</t>
  </si>
  <si>
    <t>Lê Thị Bích Ngọc</t>
  </si>
  <si>
    <t xml:space="preserve">Đặng Hoàng </t>
  </si>
  <si>
    <t>0973827502</t>
  </si>
  <si>
    <t>Đặng Hoàng Hà</t>
  </si>
  <si>
    <t>Ng T Diễm Hương</t>
  </si>
  <si>
    <t>Phùng Trung</t>
  </si>
  <si>
    <t>.0865153883</t>
  </si>
  <si>
    <t>Phùng Văn Trung</t>
  </si>
  <si>
    <t>Nguyễn Thị Nhâm</t>
  </si>
  <si>
    <t>.0966069655</t>
  </si>
  <si>
    <t>Nguyễn Việt Cường</t>
  </si>
  <si>
    <t>Trần Thị Ngọc Diệp</t>
  </si>
  <si>
    <t xml:space="preserve">Nguyễn Anh </t>
  </si>
  <si>
    <t>0915790031</t>
  </si>
  <si>
    <t>Ng Chính Cương</t>
  </si>
  <si>
    <t>Lê Thị Vân Anh</t>
  </si>
  <si>
    <t>Phạm Thanh</t>
  </si>
  <si>
    <t>Trúc</t>
  </si>
  <si>
    <t>.0966575654</t>
  </si>
  <si>
    <t>Phạm Hữu Kiểm</t>
  </si>
  <si>
    <t>Dng T Thanh Thủy</t>
  </si>
  <si>
    <t>Vũ Quang</t>
  </si>
  <si>
    <t>0973629796</t>
  </si>
  <si>
    <t>Vũ Quamg Tuyến</t>
  </si>
  <si>
    <t>Nguyễn Thị Dịu</t>
  </si>
  <si>
    <t>Nguyễn Gia</t>
  </si>
  <si>
    <t>Nguyễn Thế Đạt</t>
  </si>
  <si>
    <t>Y sĩ</t>
  </si>
  <si>
    <t>Nguyễn T Hồng Hạnh</t>
  </si>
  <si>
    <t>Dược sĩ</t>
  </si>
  <si>
    <t>Nguyễn Ngọc Gia</t>
  </si>
  <si>
    <t>Nguyễn Tuấn Mạnh</t>
  </si>
  <si>
    <t>Nguyễn T Phương Huyền</t>
  </si>
  <si>
    <t xml:space="preserve">Nguyễn Hà Khánh </t>
  </si>
  <si>
    <t>0395001183</t>
  </si>
  <si>
    <t>Nguyễn Thành Trung</t>
  </si>
  <si>
    <t>Phạm Hà K Trang</t>
  </si>
  <si>
    <t>Trần Pham Bảo</t>
  </si>
  <si>
    <t>Mỹ</t>
  </si>
  <si>
    <t>Ecopark - Văn Giang</t>
  </si>
  <si>
    <t>0972141176</t>
  </si>
  <si>
    <t>Trần Văn Sỹ</t>
  </si>
  <si>
    <t>Phan Thị Thủy</t>
  </si>
  <si>
    <t>DANH SÁCH GIÁO VIÊN VÀ HỌC SINH LỚP MẪU GIÁO LỚN A6</t>
  </si>
  <si>
    <t>Nguyễn Thị Vân Anh / 0986753283</t>
  </si>
  <si>
    <t>Trần Thị Điệp Trang /0387374321</t>
  </si>
  <si>
    <t xml:space="preserve">Trần Vũ  Bảo </t>
  </si>
  <si>
    <t>23/4/2016</t>
  </si>
  <si>
    <t>Thanh Xuân/Lê xá</t>
  </si>
  <si>
    <t>0985214187</t>
  </si>
  <si>
    <t>Trần Việt Hùng</t>
  </si>
  <si>
    <t>TV Luật</t>
  </si>
  <si>
    <t>Tống Thùy Linh</t>
  </si>
  <si>
    <t>Nguyễn Hữu Nhật</t>
  </si>
  <si>
    <t>27/7/2016</t>
  </si>
  <si>
    <t>Thái Bình/ Thuận Tốn</t>
  </si>
  <si>
    <t>0935788885</t>
  </si>
  <si>
    <t>Nguyễn Hữu Lực</t>
  </si>
  <si>
    <t>Vũ Thị Hương</t>
  </si>
  <si>
    <t xml:space="preserve"> Nguyễn Duy</t>
  </si>
  <si>
    <t>17/9/2016</t>
  </si>
  <si>
    <t>.0345557921</t>
  </si>
  <si>
    <t>Nguyễn Đức Chính</t>
  </si>
  <si>
    <t>Bùi Thị Hà Trang</t>
  </si>
  <si>
    <t>Vũ Mai Bảo</t>
  </si>
  <si>
    <t>Châu</t>
  </si>
  <si>
    <t>3/8/2016</t>
  </si>
  <si>
    <t xml:space="preserve"> Nam Định/Thuận Tốn</t>
  </si>
  <si>
    <t>0988254909</t>
  </si>
  <si>
    <t>Vũ Văn Chương</t>
  </si>
  <si>
    <t>Mai Thị Ánh</t>
  </si>
  <si>
    <t>Chu Ngọc Quỳnh</t>
  </si>
  <si>
    <t>26/2/2016</t>
  </si>
  <si>
    <t>0989691594</t>
  </si>
  <si>
    <t xml:space="preserve">Chu Ngọc Minh </t>
  </si>
  <si>
    <t xml:space="preserve">Trần Thị Ngọc Thúy </t>
  </si>
  <si>
    <t>3/10/2016</t>
  </si>
  <si>
    <t>0367433092</t>
  </si>
  <si>
    <t xml:space="preserve">Nguyễn Thanh Tán </t>
  </si>
  <si>
    <t xml:space="preserve">Đặng Như Quỳnh </t>
  </si>
  <si>
    <t>Phạm Tường</t>
  </si>
  <si>
    <t>16/2/2016</t>
  </si>
  <si>
    <t xml:space="preserve"> Đống Đa/ Đa Tốn</t>
  </si>
  <si>
    <t>01649465936</t>
  </si>
  <si>
    <t>Phạm Trọng Tuấn</t>
  </si>
  <si>
    <t>Ng T Thùy Trang</t>
  </si>
  <si>
    <t>26/8/2016</t>
  </si>
  <si>
    <t>Nguyễn Đức Chung</t>
  </si>
  <si>
    <t>Ngô Ngọc Chinh</t>
  </si>
  <si>
    <t>Đỗ Duy</t>
  </si>
  <si>
    <t>16/12/2016</t>
  </si>
  <si>
    <t>Đỗ Tuấn Sơn</t>
  </si>
  <si>
    <t>Lê Thị Ánh Tuyết</t>
  </si>
  <si>
    <t xml:space="preserve">Cao Gia </t>
  </si>
  <si>
    <t>15/1/2016</t>
  </si>
  <si>
    <t>0965766950</t>
  </si>
  <si>
    <t>Cao Xuân Bình</t>
  </si>
  <si>
    <t>Trần Thu Trang</t>
  </si>
  <si>
    <t>7/9/2016</t>
  </si>
  <si>
    <t>Nguyễn T Khánh Ly</t>
  </si>
  <si>
    <t>Nguyễn Vũ Duy</t>
  </si>
  <si>
    <t>Nhân</t>
  </si>
  <si>
    <t>14/4/2016</t>
  </si>
  <si>
    <t>Kim Lan/ Đa Tốn</t>
  </si>
  <si>
    <t>0979189096</t>
  </si>
  <si>
    <t>Nguyễn Tuấn Anh</t>
  </si>
  <si>
    <t>Vũ Thị Mai Hường</t>
  </si>
  <si>
    <t>Trần Thanh</t>
  </si>
  <si>
    <t>24/12/2016</t>
  </si>
  <si>
    <t>09644842069</t>
  </si>
  <si>
    <t>Trần Mạnh Hà</t>
  </si>
  <si>
    <t>Lê T Hồng Nhung</t>
  </si>
  <si>
    <t>Hoàng Anh</t>
  </si>
  <si>
    <t>7/10/2016</t>
  </si>
  <si>
    <t>0839190694</t>
  </si>
  <si>
    <t>Hoàng Nghĩ Quân</t>
  </si>
  <si>
    <t>Nguyễn Ngọc Lan</t>
  </si>
  <si>
    <t>Đào Nguyễn Bảo</t>
  </si>
  <si>
    <t>11/4/2016</t>
  </si>
  <si>
    <t xml:space="preserve"> Hưng Yên/ Đào xuyên</t>
  </si>
  <si>
    <t>01675631875</t>
  </si>
  <si>
    <t>Đào Văn Tiền</t>
  </si>
  <si>
    <t>GĐ viên BH</t>
  </si>
  <si>
    <t>Ng Thị Ngọc Anh</t>
  </si>
  <si>
    <t>CB T.Viện</t>
  </si>
  <si>
    <t>Thái</t>
  </si>
  <si>
    <t>Bắc Ninh/Thuận Tốn</t>
  </si>
  <si>
    <t>0988858414</t>
  </si>
  <si>
    <t>Nguyễn Ngọc Sơn</t>
  </si>
  <si>
    <t>Bùi Thị Hằng</t>
  </si>
  <si>
    <t xml:space="preserve">Lê Khánh </t>
  </si>
  <si>
    <t>01/08/2016</t>
  </si>
  <si>
    <t>0965776189</t>
  </si>
  <si>
    <t>Lê Trọng Nghĩa</t>
  </si>
  <si>
    <t>Lê Thùy Duyên</t>
  </si>
  <si>
    <t xml:space="preserve"> Nguyễn Quang</t>
  </si>
  <si>
    <t>24/10/2016</t>
  </si>
  <si>
    <t>01664246873</t>
  </si>
  <si>
    <t>Nguyễn Như Khánh</t>
  </si>
  <si>
    <t xml:space="preserve"> Bùi Thị Quỳnh</t>
  </si>
  <si>
    <t>Vinh</t>
  </si>
  <si>
    <t>7/6/2016</t>
  </si>
  <si>
    <t>0912086537</t>
  </si>
  <si>
    <t>Đặng Văn Hiển</t>
  </si>
  <si>
    <t>Ngô Phương Thanh</t>
  </si>
  <si>
    <t>Trường</t>
  </si>
  <si>
    <t>23/2/2016</t>
  </si>
  <si>
    <t>Bát Tràng</t>
  </si>
  <si>
    <t>0379533225</t>
  </si>
  <si>
    <t>Vũ Minh Chính</t>
  </si>
  <si>
    <t>Nguyễn Thị Giang</t>
  </si>
  <si>
    <t xml:space="preserve">Lê Ngọc Quỳnh </t>
  </si>
  <si>
    <t>22/4/2016</t>
  </si>
  <si>
    <t>Vinhomes - Đa Tốn</t>
  </si>
  <si>
    <t>Lê Trung Dũng</t>
  </si>
  <si>
    <t>Nguyễn T Huyền Trang</t>
  </si>
  <si>
    <t>Trần Đức Tùng</t>
  </si>
  <si>
    <t>27/10/2016</t>
  </si>
  <si>
    <t>0946896268</t>
  </si>
  <si>
    <t>Trần Đức Nam</t>
  </si>
  <si>
    <t>Nguyễn Thị Dụ</t>
  </si>
  <si>
    <t>Đỗ Diễm</t>
  </si>
  <si>
    <t>13/11/2016</t>
  </si>
  <si>
    <t>.0966409892</t>
  </si>
  <si>
    <t>Đỗ Xuân Toản</t>
  </si>
  <si>
    <t>Ng Thị Phương Anh</t>
  </si>
  <si>
    <t xml:space="preserve">Lê Ngọc Bảo </t>
  </si>
  <si>
    <t>Lê Xuân Thưởng</t>
  </si>
  <si>
    <t>Nguyễn T Thanh Hường</t>
  </si>
  <si>
    <t xml:space="preserve">Phạm Thị Bảo </t>
  </si>
  <si>
    <t>Hưng Yên/Vinhomes</t>
  </si>
  <si>
    <t>Phạm Văn Nam</t>
  </si>
  <si>
    <t>Lưu Thị Diệp</t>
  </si>
  <si>
    <t>Công Nhân</t>
  </si>
  <si>
    <t>Sun Nhược</t>
  </si>
  <si>
    <t>Văn</t>
  </si>
  <si>
    <t>17/01/2016</t>
  </si>
  <si>
    <t>Hải Dương/Vinhomes</t>
  </si>
  <si>
    <t>Sun Long Bao</t>
  </si>
  <si>
    <t>Tự Do</t>
  </si>
  <si>
    <t>Hoàng Thị Liên</t>
  </si>
  <si>
    <t>Phú Thọ/Thuận Tốn</t>
  </si>
  <si>
    <t>Hoàng Minh Thắng</t>
  </si>
  <si>
    <t>Nguyễn Thị Anh Thơ</t>
  </si>
  <si>
    <t>MIYAMOTO</t>
  </si>
  <si>
    <t>Bảo Nam</t>
  </si>
  <si>
    <t>30/12/2016</t>
  </si>
  <si>
    <t>Đỗ Hà Thu</t>
  </si>
  <si>
    <t>Quảng</t>
  </si>
  <si>
    <t>7/11/2016</t>
  </si>
  <si>
    <t>S2.06-Vinhomes OceanPark</t>
  </si>
  <si>
    <t>0914777855</t>
  </si>
  <si>
    <t>Lê Minh Hải</t>
  </si>
  <si>
    <t>Đặng Thị Ngọc Hà</t>
  </si>
  <si>
    <t>Nguyễn Thiên</t>
  </si>
  <si>
    <t>4/1/2016</t>
  </si>
  <si>
    <t>Gia Lai/Vinhomes</t>
  </si>
  <si>
    <t>Giảng viên</t>
  </si>
  <si>
    <t>Võ Thị Nhung</t>
  </si>
  <si>
    <t>21/12/2016</t>
  </si>
  <si>
    <t>0325517890</t>
  </si>
  <si>
    <t>Hoàng Hồng Quảng</t>
  </si>
  <si>
    <t xml:space="preserve">Nguyễn Quỳnh </t>
  </si>
  <si>
    <t>22/9/2019</t>
  </si>
  <si>
    <t>Long Biên/Khoan Tế</t>
  </si>
  <si>
    <t>0978186981</t>
  </si>
  <si>
    <t>Nguyễn Thiệu Hùng</t>
  </si>
  <si>
    <t>Ngô Thị Liên</t>
  </si>
  <si>
    <t>11/7/2016</t>
  </si>
  <si>
    <t>Nguyễn Văn Thắng</t>
  </si>
  <si>
    <t>Lê Thị Thanh Nga</t>
  </si>
  <si>
    <t xml:space="preserve">Trần Thu </t>
  </si>
  <si>
    <t>0329286390</t>
  </si>
  <si>
    <t>Trần Mạnh Thành</t>
  </si>
  <si>
    <t>Phạm Thị Bích Ngọc</t>
  </si>
  <si>
    <t>DANH SÁCH GIÁO VIÊN VÀ HỌC SINH LỚP  MẪU GIÁO NHỠ B1</t>
  </si>
  <si>
    <t>Nguyễn Thị Nguyệt /0974185796</t>
  </si>
  <si>
    <t>Nguyễn Bích Ngọc / 0973202100</t>
  </si>
  <si>
    <t>Nguyễn T Phương Hoa/0936126544</t>
  </si>
  <si>
    <t>29/7/2017</t>
  </si>
  <si>
    <t>.0354456666</t>
  </si>
  <si>
    <t>Ngô Thị Hồng Huế</t>
  </si>
  <si>
    <t>C3</t>
  </si>
  <si>
    <t>Dương Bảo</t>
  </si>
  <si>
    <t>27/1/2017</t>
  </si>
  <si>
    <t>0982797437</t>
  </si>
  <si>
    <t>Dương Thành Bắc</t>
  </si>
  <si>
    <t>Hoàng Mai Hương</t>
  </si>
  <si>
    <t>25/12/2017</t>
  </si>
  <si>
    <t>.0987264085</t>
  </si>
  <si>
    <t>Nguyễn T Kim Thúy</t>
  </si>
  <si>
    <t>điều dưỡng</t>
  </si>
  <si>
    <t>Đỗ Diệp Thảo</t>
  </si>
  <si>
    <t>28/4/2017</t>
  </si>
  <si>
    <t>.0973780616</t>
  </si>
  <si>
    <t>Đỗ Minh Duy</t>
  </si>
  <si>
    <t>Dương Thị Hải Yến</t>
  </si>
  <si>
    <t>Đỗ Hải</t>
  </si>
  <si>
    <t>Đăng</t>
  </si>
  <si>
    <t>27/3/2017</t>
  </si>
  <si>
    <t>.0902292135</t>
  </si>
  <si>
    <t>Đỗ Trung Thuật</t>
  </si>
  <si>
    <t>Nguyễn Thị Hiền</t>
  </si>
  <si>
    <t xml:space="preserve">Trần Gia </t>
  </si>
  <si>
    <t>2/6/2017</t>
  </si>
  <si>
    <t>Ecopark - Hưng Yên</t>
  </si>
  <si>
    <t>.0965795475</t>
  </si>
  <si>
    <t>Trần Hải Âu</t>
  </si>
  <si>
    <t>Lương Thị Hải</t>
  </si>
  <si>
    <t>Đào Phương Bảo</t>
  </si>
  <si>
    <t>25/5/2017</t>
  </si>
  <si>
    <t>.0987432192</t>
  </si>
  <si>
    <t>Đào Phương Duy</t>
  </si>
  <si>
    <t>Nguyễn Gia Sinh</t>
  </si>
  <si>
    <t>Dương Anh</t>
  </si>
  <si>
    <t>Khoa</t>
  </si>
  <si>
    <t>6/1/2017</t>
  </si>
  <si>
    <t>Phù Đổng/ Lê Xá</t>
  </si>
  <si>
    <t>0988363879</t>
  </si>
  <si>
    <t>Dương Quyết Tiến</t>
  </si>
  <si>
    <t>Đào Thị Hoa</t>
  </si>
  <si>
    <t>25/9/2017</t>
  </si>
  <si>
    <t>.0906369686</t>
  </si>
  <si>
    <t>Nguyễn Mạnh Linh</t>
  </si>
  <si>
    <t>Vũ Bích Ngọc</t>
  </si>
  <si>
    <t xml:space="preserve">Nguyễn Gia </t>
  </si>
  <si>
    <t>27/6/2017</t>
  </si>
  <si>
    <t>0349614961</t>
  </si>
  <si>
    <t>Nguyễn Hữu Tiến</t>
  </si>
  <si>
    <t>Bùi Thị Thu Hiền</t>
  </si>
  <si>
    <t xml:space="preserve"> Giáo viên</t>
  </si>
  <si>
    <t>Lê Ngọc</t>
  </si>
  <si>
    <t>28/2/2017</t>
  </si>
  <si>
    <t>0985131791</t>
  </si>
  <si>
    <t xml:space="preserve"> Lê Ngọc Lâm</t>
  </si>
  <si>
    <t>Lê Thị Thu Huyền</t>
  </si>
  <si>
    <t>Phạm Ngọc</t>
  </si>
  <si>
    <t>5/3/2017</t>
  </si>
  <si>
    <t>0978856168</t>
  </si>
  <si>
    <t>Phan Phú Khánh</t>
  </si>
  <si>
    <t xml:space="preserve"> Nguyễn Thị Huế</t>
  </si>
  <si>
    <t xml:space="preserve">Nguyễn Huyền Bảo </t>
  </si>
  <si>
    <t>16/12/2017</t>
  </si>
  <si>
    <t>Hoàng Mai/Thuận Tốn</t>
  </si>
  <si>
    <t>.0944479294</t>
  </si>
  <si>
    <t>Nguyễn Hữu Thành</t>
  </si>
  <si>
    <t>Công an</t>
  </si>
  <si>
    <t>Ng T Quỳnh Châu</t>
  </si>
  <si>
    <t xml:space="preserve">Đỗ Huy </t>
  </si>
  <si>
    <t>Phúc</t>
  </si>
  <si>
    <t>14/5/2017</t>
  </si>
  <si>
    <t>.0917378766</t>
  </si>
  <si>
    <t>Đỗ Quang Huy</t>
  </si>
  <si>
    <t>Đinh T Ánh Ngọc</t>
  </si>
  <si>
    <t>Sầm Minh</t>
  </si>
  <si>
    <t>28/6/2017</t>
  </si>
  <si>
    <t>.0386237477</t>
  </si>
  <si>
    <t>Sầm Xuân Chiến</t>
  </si>
  <si>
    <t>Thợ điện</t>
  </si>
  <si>
    <t>Lê T Thanh Tình</t>
  </si>
  <si>
    <t>Trần Dương</t>
  </si>
  <si>
    <t>30/5/2017</t>
  </si>
  <si>
    <t>0902202547</t>
  </si>
  <si>
    <t>Trần Văn Dương</t>
  </si>
  <si>
    <t>Đinh Thị Trang</t>
  </si>
  <si>
    <t>NVKD</t>
  </si>
  <si>
    <t>10/10/2017</t>
  </si>
  <si>
    <t>0963362909</t>
  </si>
  <si>
    <t>Trần văn Thủy</t>
  </si>
  <si>
    <t>Trần Thị Ngoan</t>
  </si>
  <si>
    <t>Trịnh Nhật</t>
  </si>
  <si>
    <t>21/8/2017</t>
  </si>
  <si>
    <t>0969055005</t>
  </si>
  <si>
    <t>Trịnh Văn Quân</t>
  </si>
  <si>
    <t>Đặng T Thu Hà</t>
  </si>
  <si>
    <t>Đỗ Hoàng Duy</t>
  </si>
  <si>
    <t>30/8/2017</t>
  </si>
  <si>
    <t>0983393442</t>
  </si>
  <si>
    <t>Đỗ Việt Thắng</t>
  </si>
  <si>
    <t>Hoàng Thị Mai</t>
  </si>
  <si>
    <t>Mạnh</t>
  </si>
  <si>
    <t>8/3/2017</t>
  </si>
  <si>
    <t>.0981239686</t>
  </si>
  <si>
    <t>Nguyễn Hải Lăng</t>
  </si>
  <si>
    <t>Ng Thị Kim Dung</t>
  </si>
  <si>
    <t>Đỗ Minh</t>
  </si>
  <si>
    <t>Quang</t>
  </si>
  <si>
    <t>21/5/2017</t>
  </si>
  <si>
    <t>0973442935</t>
  </si>
  <si>
    <t>Đỗ Văn Băng</t>
  </si>
  <si>
    <t>Nguyễn Thị Tính</t>
  </si>
  <si>
    <t>Phú</t>
  </si>
  <si>
    <t>26/10/2017</t>
  </si>
  <si>
    <t>0989235985</t>
  </si>
  <si>
    <t>Lê Xuân Lưu</t>
  </si>
  <si>
    <t>Nguyễn Thị Vân</t>
  </si>
  <si>
    <t>9/3/2017</t>
  </si>
  <si>
    <t>0973114883</t>
  </si>
  <si>
    <t>Trần Văn Thường</t>
  </si>
  <si>
    <t>Nguyễn Thanh Xuân</t>
  </si>
  <si>
    <t>Phạm Thu</t>
  </si>
  <si>
    <t>Trang</t>
  </si>
  <si>
    <t>0968588612</t>
  </si>
  <si>
    <t>Phạm Văn Cường</t>
  </si>
  <si>
    <t>DĐỗ Lan Nhung</t>
  </si>
  <si>
    <t>Hoàng Diễm</t>
  </si>
  <si>
    <t>1/1/2017</t>
  </si>
  <si>
    <t>Đa Tốn - Gia Lâm</t>
  </si>
  <si>
    <t>0358271637</t>
  </si>
  <si>
    <t>Hoàng Văn Bằng</t>
  </si>
  <si>
    <t>Đỗ Thị Hoàng Liên</t>
  </si>
  <si>
    <t>Nguyễn Hạ</t>
  </si>
  <si>
    <t>19/11/2017</t>
  </si>
  <si>
    <t>0374127218</t>
  </si>
  <si>
    <t>Nguyễn Văn Dũng</t>
  </si>
  <si>
    <t>Nguyễn Hải</t>
  </si>
  <si>
    <t>0979713192</t>
  </si>
  <si>
    <t>Nguyễn Hải Sơn</t>
  </si>
  <si>
    <t>Vũ Thị Nguyệt</t>
  </si>
  <si>
    <t xml:space="preserve">Nguyễn Thị Minh </t>
  </si>
  <si>
    <t>Hiền</t>
  </si>
  <si>
    <t>Đâò xuyên - Đa tốn</t>
  </si>
  <si>
    <t>0969424985</t>
  </si>
  <si>
    <t>Nguyễn Văn Phúc</t>
  </si>
  <si>
    <t>Nguyễn T Ánh Tuyết</t>
  </si>
  <si>
    <t>Nguyễn Linh</t>
  </si>
  <si>
    <t xml:space="preserve">Ba Vì/Đào Xuyên </t>
  </si>
  <si>
    <t>0977862630</t>
  </si>
  <si>
    <t>Nguyễn Thanh Huy</t>
  </si>
  <si>
    <t>Nguyễn Thị Hồng Linh</t>
  </si>
  <si>
    <t>Đào Bảo</t>
  </si>
  <si>
    <t>Lê Xá - Đa Tốn</t>
  </si>
  <si>
    <t>0987713552</t>
  </si>
  <si>
    <t>Đào Thành Tuyền</t>
  </si>
  <si>
    <t>Ngô T Mai Hương</t>
  </si>
  <si>
    <t>Nguyễn Đồng Khánh</t>
  </si>
  <si>
    <t>0974604061</t>
  </si>
  <si>
    <t>Nguyễn Sơn Tùng</t>
  </si>
  <si>
    <t>Đồng Kim Ngân</t>
  </si>
  <si>
    <t>Thịnh</t>
  </si>
  <si>
    <t>0963845591</t>
  </si>
  <si>
    <t>Vũ Mạnh Chiến</t>
  </si>
  <si>
    <t>Nguyễn Thị Thủy</t>
  </si>
  <si>
    <t>Đỗ P Hà</t>
  </si>
  <si>
    <t>Đaò xuyên - Đa Tốn</t>
  </si>
  <si>
    <t>0966404338</t>
  </si>
  <si>
    <t>Đỗ Trung Kiên</t>
  </si>
  <si>
    <t>Vũ Thùy Dương</t>
  </si>
  <si>
    <t>Ánh</t>
  </si>
  <si>
    <t>0989812840</t>
  </si>
  <si>
    <t>Đào Văn Hiệp</t>
  </si>
  <si>
    <t>Nguyễn Thị Lụa</t>
  </si>
  <si>
    <t>Đinh H P</t>
  </si>
  <si>
    <t>0969895028</t>
  </si>
  <si>
    <t>Đinh Văn Chu</t>
  </si>
  <si>
    <t>Nguyễn T Hà Xuyên</t>
  </si>
  <si>
    <t xml:space="preserve">Nguyễn Hà Bảo </t>
  </si>
  <si>
    <t>Vinhomes Ocearpark</t>
  </si>
  <si>
    <t>0978039693</t>
  </si>
  <si>
    <t>Nguyễn Doãn Đại</t>
  </si>
  <si>
    <t>Hà Thị Thoa</t>
  </si>
  <si>
    <t>Nguyễn Trung</t>
  </si>
  <si>
    <t>20/9/2017</t>
  </si>
  <si>
    <t>0972445419</t>
  </si>
  <si>
    <t>Nguyễn Trung Kiên</t>
  </si>
  <si>
    <t>Y tá</t>
  </si>
  <si>
    <t>C4</t>
  </si>
  <si>
    <t>C</t>
  </si>
  <si>
    <t>Trần Đức</t>
  </si>
  <si>
    <t>.0853358468</t>
  </si>
  <si>
    <t>Đặng Mai</t>
  </si>
  <si>
    <t>Hoa</t>
  </si>
  <si>
    <t>28/3/2017</t>
  </si>
  <si>
    <t>0966122959</t>
  </si>
  <si>
    <t>Đặng Văn Huy</t>
  </si>
  <si>
    <t>Nguyễn Thị Lịch</t>
  </si>
  <si>
    <t>21/1/2017</t>
  </si>
  <si>
    <t>.0987763056</t>
  </si>
  <si>
    <t>Lê Mạnh Hường</t>
  </si>
  <si>
    <t>Ng T Thanh Loan</t>
  </si>
  <si>
    <t>Bùi Minh</t>
  </si>
  <si>
    <t>18/9/2017</t>
  </si>
  <si>
    <t>0989381448</t>
  </si>
  <si>
    <t>Bùi văn Tâm</t>
  </si>
  <si>
    <t>Bùi Thị Thu</t>
  </si>
  <si>
    <t>Nguyễn Bảo Hà</t>
  </si>
  <si>
    <t>17/6/2017</t>
  </si>
  <si>
    <t>096685891</t>
  </si>
  <si>
    <t>Nguyễn Việt Dũng</t>
  </si>
  <si>
    <t>Láí xe</t>
  </si>
  <si>
    <t>Đặng Thu Hương</t>
  </si>
  <si>
    <t>Nguyễn Dương Tú</t>
  </si>
  <si>
    <t>25/7/2017</t>
  </si>
  <si>
    <t>Vĩnh Phúc/Đa Tốn</t>
  </si>
  <si>
    <t>0934689088</t>
  </si>
  <si>
    <t>Dương Hồng Quang</t>
  </si>
  <si>
    <t>Nguyễn Thị Dung</t>
  </si>
  <si>
    <t>Nguyễn Thùy</t>
  </si>
  <si>
    <t>3/12/2017</t>
  </si>
  <si>
    <t>0973705915</t>
  </si>
  <si>
    <t>Nguyễn Văn Thể</t>
  </si>
  <si>
    <t>Hoàng Thị Thi</t>
  </si>
  <si>
    <t>18/1/2017</t>
  </si>
  <si>
    <t>Đặng Xá/Đào Xuyên</t>
  </si>
  <si>
    <t>Nguyễn Thị Quyên</t>
  </si>
  <si>
    <t>Danh sách gồm: 3 giáo viên,  45 học sinh</t>
  </si>
  <si>
    <t>DANH SÁCH GIÁO VIÊN VÀ HỌC SINH LỚP MẪU GIÁO NHỠ B2</t>
  </si>
  <si>
    <t>Ngô Thị Thúy Huyền: 0948155623</t>
  </si>
  <si>
    <t>Nguyễn Thị Ánh Ngọc: 0393046386</t>
  </si>
  <si>
    <t>Đỗ Thị Nga: 0989083387</t>
  </si>
  <si>
    <t>Đặng Quỳnh</t>
  </si>
  <si>
    <t>16/10/2017</t>
  </si>
  <si>
    <t>0979105523</t>
  </si>
  <si>
    <t>Đặng Trung Thành</t>
  </si>
  <si>
    <t>Lê Thị Ly</t>
  </si>
  <si>
    <t>C2</t>
  </si>
  <si>
    <t>Vũ Bảo</t>
  </si>
  <si>
    <t>13/10/2017</t>
  </si>
  <si>
    <t>096318344</t>
  </si>
  <si>
    <t>Lê Hà Lâm</t>
  </si>
  <si>
    <t>30/3/2017</t>
  </si>
  <si>
    <t>0961927288</t>
  </si>
  <si>
    <t>Lê Mạnh Tuấn</t>
  </si>
  <si>
    <t>Cam Thị Thu Hà</t>
  </si>
  <si>
    <t>Dương Vũ Tuệ</t>
  </si>
  <si>
    <t>3/1/2017</t>
  </si>
  <si>
    <t>Dương Hồng Diên</t>
  </si>
  <si>
    <t>Vũ thu Hương</t>
  </si>
  <si>
    <t>Nguyễn Ngọc Trâm</t>
  </si>
  <si>
    <t>30/11/2017</t>
  </si>
  <si>
    <t>0972186380</t>
  </si>
  <si>
    <t>Nguyễn Xuân Lộc</t>
  </si>
  <si>
    <t>Nấu ăn</t>
  </si>
  <si>
    <t>Nguyễn Thanh Nhàn</t>
  </si>
  <si>
    <t>Đỗ Thành</t>
  </si>
  <si>
    <t>15/8/2017</t>
  </si>
  <si>
    <t>.0986569208</t>
  </si>
  <si>
    <t>Đỗ Thế Dũng</t>
  </si>
  <si>
    <t>Lê Thu Hằng</t>
  </si>
  <si>
    <t>17/5/2017</t>
  </si>
  <si>
    <t>0919886622</t>
  </si>
  <si>
    <t>Nguyễn Quang Vũ</t>
  </si>
  <si>
    <t>Hoàng T Kim Dung</t>
  </si>
  <si>
    <t>28/7/2017</t>
  </si>
  <si>
    <t>.</t>
  </si>
  <si>
    <t>Vũ Đức Toàn</t>
  </si>
  <si>
    <t>Cam T Thu Huyền</t>
  </si>
  <si>
    <t>Cao Nguyễn Duy</t>
  </si>
  <si>
    <t>10/3/2017</t>
  </si>
  <si>
    <t>0979361796</t>
  </si>
  <si>
    <t>Nguyễn Thu Trang</t>
  </si>
  <si>
    <t>Phạm Gia</t>
  </si>
  <si>
    <t>15/3/2017</t>
  </si>
  <si>
    <t>Phạm Vũ Hiệp</t>
  </si>
  <si>
    <t>Phạm Thị Trang</t>
  </si>
  <si>
    <t xml:space="preserve">Đỗ Mỹ </t>
  </si>
  <si>
    <t>6/5/2017</t>
  </si>
  <si>
    <t>.0974615182</t>
  </si>
  <si>
    <t>Đỗ Thịnh Lai</t>
  </si>
  <si>
    <t>Lê Thị Minh Tâm</t>
  </si>
  <si>
    <t>Trần Khánh</t>
  </si>
  <si>
    <t>24/9/2017</t>
  </si>
  <si>
    <t>Đông Anh/Ngọc Động</t>
  </si>
  <si>
    <t>.0869138388</t>
  </si>
  <si>
    <t>Trần Khánh Dư</t>
  </si>
  <si>
    <t>Nguyễn Thị Anh</t>
  </si>
  <si>
    <t>Đỗ Nhật</t>
  </si>
  <si>
    <t>8/2/2017</t>
  </si>
  <si>
    <t>0393009336</t>
  </si>
  <si>
    <t>Đỗ Đức Việt</t>
  </si>
  <si>
    <t>Vũ Thị Lan</t>
  </si>
  <si>
    <t>Cao Minh</t>
  </si>
  <si>
    <t>Cao Văn Tuyên</t>
  </si>
  <si>
    <t>Phan Thị Chuyên</t>
  </si>
  <si>
    <t>Đào Minh</t>
  </si>
  <si>
    <t>9/5/2017</t>
  </si>
  <si>
    <t>0975931131</t>
  </si>
  <si>
    <t>Đào Đình Nguyện</t>
  </si>
  <si>
    <t>Trần Đại</t>
  </si>
  <si>
    <t>8/8/2017</t>
  </si>
  <si>
    <t>.013481533</t>
  </si>
  <si>
    <t>Trần Văn An</t>
  </si>
  <si>
    <t>Nguyễn Thị Xuân</t>
  </si>
  <si>
    <t>Đào Diệu</t>
  </si>
  <si>
    <t>Thúy</t>
  </si>
  <si>
    <t>2/1/2017</t>
  </si>
  <si>
    <t>0969399549</t>
  </si>
  <si>
    <t>Đào Duy Hạnh</t>
  </si>
  <si>
    <t>Phạm Thị Thùy</t>
  </si>
  <si>
    <t>Trần Bảo</t>
  </si>
  <si>
    <t>2/5/2017</t>
  </si>
  <si>
    <t>.0592585868</t>
  </si>
  <si>
    <t>Trần Văn Sơn</t>
  </si>
  <si>
    <t>Nguyễn Thị Chuyên</t>
  </si>
  <si>
    <t>Trần Yến</t>
  </si>
  <si>
    <t>11/2/2017</t>
  </si>
  <si>
    <t>01657990201</t>
  </si>
  <si>
    <t xml:space="preserve"> Trần Phi Long</t>
  </si>
  <si>
    <t>Đỗ T Phương Liên</t>
  </si>
  <si>
    <t>5/7/2017</t>
  </si>
  <si>
    <t>0353084800</t>
  </si>
  <si>
    <t>Nguyễn Danh Ngân</t>
  </si>
  <si>
    <t>Phạm Bích hậu</t>
  </si>
  <si>
    <t>10/1/2017</t>
  </si>
  <si>
    <t>0964136380</t>
  </si>
  <si>
    <t>Trần Đức Trí</t>
  </si>
  <si>
    <t>Phạm Thị Hà</t>
  </si>
  <si>
    <t>Dương Tuệ</t>
  </si>
  <si>
    <t>Mẫn</t>
  </si>
  <si>
    <t>20/2/2017</t>
  </si>
  <si>
    <t>0968588343</t>
  </si>
  <si>
    <t>Dương Văn Bằng</t>
  </si>
  <si>
    <t>Hoàng T Thùy Dung</t>
  </si>
  <si>
    <t>Nguyễn Đăng</t>
  </si>
  <si>
    <t>0985263029</t>
  </si>
  <si>
    <t>Phạm Thị Huyền</t>
  </si>
  <si>
    <t>Phùng Minh</t>
  </si>
  <si>
    <t>5/11/2017</t>
  </si>
  <si>
    <t>0868990990</t>
  </si>
  <si>
    <t xml:space="preserve">Lê Chĩ </t>
  </si>
  <si>
    <t>27/10/2017</t>
  </si>
  <si>
    <t>0989279078</t>
  </si>
  <si>
    <t>Lê Thanh Oai</t>
  </si>
  <si>
    <t>Dương Thị Lương</t>
  </si>
  <si>
    <t>Cán bộ</t>
  </si>
  <si>
    <t>Lê Hoàng Phương</t>
  </si>
  <si>
    <t>13/7/2017</t>
  </si>
  <si>
    <t>0974016552</t>
  </si>
  <si>
    <t>Lê Văn Hoàng</t>
  </si>
  <si>
    <t>Lê Thị Thu Hồng</t>
  </si>
  <si>
    <t>22/12/2017</t>
  </si>
  <si>
    <t>0399924281</t>
  </si>
  <si>
    <t>Nguyễn Đức Bằng</t>
  </si>
  <si>
    <t>Nguyễn T Ngọc Trâm</t>
  </si>
  <si>
    <t>Đỗ Hà Lộc</t>
  </si>
  <si>
    <t>Lê T Thùy Linh</t>
  </si>
  <si>
    <t>13/12/2017</t>
  </si>
  <si>
    <t>Nguyễn Diệu</t>
  </si>
  <si>
    <t>0966492488</t>
  </si>
  <si>
    <t>Hoàn Kiếm/Đào Xuyên - Đa Tốn</t>
  </si>
  <si>
    <t>0976881989</t>
  </si>
  <si>
    <t>Nguyễn Kim Anh</t>
  </si>
  <si>
    <t>Đặng Khánh</t>
  </si>
  <si>
    <t>Ocearpark -</t>
  </si>
  <si>
    <t>0974820188</t>
  </si>
  <si>
    <t>Đặng Xuân Thức</t>
  </si>
  <si>
    <t>Nguyễn Thị Thúy Nga</t>
  </si>
  <si>
    <t>Nguyễn Tuệ</t>
  </si>
  <si>
    <t>0968792775</t>
  </si>
  <si>
    <t>Nguyễn Đức Thắng</t>
  </si>
  <si>
    <t>Cao Thị Thương</t>
  </si>
  <si>
    <t>Phạm Đào Kim</t>
  </si>
  <si>
    <t>0985518859</t>
  </si>
  <si>
    <t>Phạm Ngọc Trang</t>
  </si>
  <si>
    <t>Đào Lệ Thủy</t>
  </si>
  <si>
    <t>Phùng Hà</t>
  </si>
  <si>
    <t>0342422044</t>
  </si>
  <si>
    <t>Phùng Văn Mão</t>
  </si>
  <si>
    <t>Cam Thị Vân</t>
  </si>
  <si>
    <t xml:space="preserve">Lê Ngọc Trâm </t>
  </si>
  <si>
    <t>0966759945</t>
  </si>
  <si>
    <t>Lê Văn Trường</t>
  </si>
  <si>
    <t>Đỗ Thị Tuyết Mai</t>
  </si>
  <si>
    <t>Cam Ngọc Khánh</t>
  </si>
  <si>
    <t>Cam Thành Đạt</t>
  </si>
  <si>
    <t>Nguyễn Thị Thơm</t>
  </si>
  <si>
    <t xml:space="preserve">Đặng Bảo </t>
  </si>
  <si>
    <t>23/3/2017</t>
  </si>
  <si>
    <t>.0348879999</t>
  </si>
  <si>
    <t>Đặng Văn Kiên</t>
  </si>
  <si>
    <t>Nguyễn T Thu Thủy</t>
  </si>
  <si>
    <t>C1</t>
  </si>
  <si>
    <t>Nguyễn Phúc</t>
  </si>
  <si>
    <t>Nguyễn Văn Lợi</t>
  </si>
  <si>
    <t>Lê Thị Hương Sen</t>
  </si>
  <si>
    <t>.0906018208</t>
  </si>
  <si>
    <t>Nguyễn Văn Hiền</t>
  </si>
  <si>
    <t>Lê Thị Phương</t>
  </si>
  <si>
    <t xml:space="preserve">Đinh Khánh </t>
  </si>
  <si>
    <t>16/1/2017</t>
  </si>
  <si>
    <t>0374535121</t>
  </si>
  <si>
    <t>Đinh Công Hoạt</t>
  </si>
  <si>
    <t>Lê Thị Hường</t>
  </si>
  <si>
    <t>Lê Tuấn</t>
  </si>
  <si>
    <t>Nghĩa</t>
  </si>
  <si>
    <t>0966863046</t>
  </si>
  <si>
    <t>Lê Hồng Bá</t>
  </si>
  <si>
    <t>Nguyễn Thùy Anh</t>
  </si>
  <si>
    <t>Nguyễn Xuân</t>
  </si>
  <si>
    <t>0974364850</t>
  </si>
  <si>
    <t>Nguyễn Xuân Đài</t>
  </si>
  <si>
    <t>Trần Tiến</t>
  </si>
  <si>
    <t>14/12/2017</t>
  </si>
  <si>
    <t>0358823328</t>
  </si>
  <si>
    <t xml:space="preserve">Trần Duy </t>
  </si>
  <si>
    <t>Bát Tràng/Đào xuyên</t>
  </si>
  <si>
    <t>0982575668</t>
  </si>
  <si>
    <t>Trần Anh Thắng</t>
  </si>
  <si>
    <t>Đầu bếp</t>
  </si>
  <si>
    <t>Bùi Thị Nhâm</t>
  </si>
  <si>
    <t>Danh sách gồm: 3 giáo viên,  45   học sinh</t>
  </si>
  <si>
    <t>DANH SÁCH GIÁO VIÊN VÀ HỌC SINH LỚP  MẪU GIÁO NHỠ B3</t>
  </si>
  <si>
    <t>Trần Thị Thu Huyền: 0963371988</t>
  </si>
  <si>
    <t>Trần Thị Phương: 0974206990</t>
  </si>
  <si>
    <t>Dương Thị Kim Thơm: 0977268158</t>
  </si>
  <si>
    <t xml:space="preserve"> Nguyễn Thúy </t>
  </si>
  <si>
    <t>.033188000472</t>
  </si>
  <si>
    <t>Ng Ngọc Chuyền</t>
  </si>
  <si>
    <t>Vũ Thanh Huyên</t>
  </si>
  <si>
    <t>Phạm Minh</t>
  </si>
  <si>
    <t>.0989098446</t>
  </si>
  <si>
    <t>Phạm Trường Giang</t>
  </si>
  <si>
    <t>Đào Thị Lan Hương</t>
  </si>
  <si>
    <t>Điền</t>
  </si>
  <si>
    <t>.0962356247</t>
  </si>
  <si>
    <t>Nguyễn Văn Đông</t>
  </si>
  <si>
    <t>Ng Thị Bích Liên</t>
  </si>
  <si>
    <t xml:space="preserve">Nguyễn Tuyết </t>
  </si>
  <si>
    <t>Quảng Bình/Thuận Tốn</t>
  </si>
  <si>
    <t>.0936271403</t>
  </si>
  <si>
    <t>Nguyễn Viết Hùng</t>
  </si>
  <si>
    <t>Thái T Nhung Bé</t>
  </si>
  <si>
    <t>Đào Quang</t>
  </si>
  <si>
    <t>0975344135</t>
  </si>
  <si>
    <t>Đào Quang Quân</t>
  </si>
  <si>
    <t>Nguyễn Thị Trang</t>
  </si>
  <si>
    <t xml:space="preserve">Nguyễn Đình </t>
  </si>
  <si>
    <t xml:space="preserve"> Hải Phòng/ Thuận Tốn</t>
  </si>
  <si>
    <t>01687113422</t>
  </si>
  <si>
    <t>Nguyễn Đình Đức</t>
  </si>
  <si>
    <t>.0919492119</t>
  </si>
  <si>
    <t>Nguyễn Đình Tiến</t>
  </si>
  <si>
    <t>Đỗ Thị Mát</t>
  </si>
  <si>
    <t xml:space="preserve">Nguyễn Khánh </t>
  </si>
  <si>
    <t>.0836126647</t>
  </si>
  <si>
    <t>Trần Thị Ngàn</t>
  </si>
  <si>
    <t>Nguyễn Tuyết</t>
  </si>
  <si>
    <t>.0936271402</t>
  </si>
  <si>
    <t>Thái Thị Nhung Bé</t>
  </si>
  <si>
    <t>Sầm Huyền</t>
  </si>
  <si>
    <t>.0975081060</t>
  </si>
  <si>
    <t>Sầm Quốc Vụ</t>
  </si>
  <si>
    <t>Nguyễn Thu Huyền</t>
  </si>
  <si>
    <t xml:space="preserve">Lê Thảo </t>
  </si>
  <si>
    <t>.0988862661</t>
  </si>
  <si>
    <t>Lê Văn Tâm</t>
  </si>
  <si>
    <t>Ng Thị Thanh Loan</t>
  </si>
  <si>
    <t>.0974864121</t>
  </si>
  <si>
    <t>Trần Văn Đắc</t>
  </si>
  <si>
    <t>Nguyễn T Vân Anh</t>
  </si>
  <si>
    <t>Lê An</t>
  </si>
  <si>
    <t>.0963568343</t>
  </si>
  <si>
    <t>Lê Văn Thịnh</t>
  </si>
  <si>
    <t>Ng Thị Mai Anh</t>
  </si>
  <si>
    <t>Đỗ Bảo An</t>
  </si>
  <si>
    <t>Nhiên</t>
  </si>
  <si>
    <t>.0379137076</t>
  </si>
  <si>
    <t>Đỗ Trung Vương</t>
  </si>
  <si>
    <t>Lương T Thu Thủy</t>
  </si>
  <si>
    <t>Giáp Quỳnh</t>
  </si>
  <si>
    <t>0972940819</t>
  </si>
  <si>
    <t>Giáp Văn Duy</t>
  </si>
  <si>
    <t>Cao thị Thanh Mai</t>
  </si>
  <si>
    <t>Mai Động/Thuận Tốn</t>
  </si>
  <si>
    <t>0886317589</t>
  </si>
  <si>
    <t>Lê Xuân Thành</t>
  </si>
  <si>
    <t>Ng Thị Quỳnh Liên</t>
  </si>
  <si>
    <t>NVVP</t>
  </si>
  <si>
    <t>0965546880</t>
  </si>
  <si>
    <t>Trần Tiến Cường</t>
  </si>
  <si>
    <t>Nguyễn T Lan Anh</t>
  </si>
  <si>
    <t>Bùi Thị Diễm</t>
  </si>
  <si>
    <t>Thuận Tốn/Ninh Bình</t>
  </si>
  <si>
    <t>0982079825</t>
  </si>
  <si>
    <t>Bùi Quý Dương</t>
  </si>
  <si>
    <t>Vũ Thị Lý</t>
  </si>
  <si>
    <t>0974306450</t>
  </si>
  <si>
    <t>Trần T Minh Trang</t>
  </si>
  <si>
    <t>Nguyễn Ngọc Diễm</t>
  </si>
  <si>
    <t>0977581192</t>
  </si>
  <si>
    <t>Nguyễn Mạnh Nhật</t>
  </si>
  <si>
    <t>Nguyễn T Thanh Bình</t>
  </si>
  <si>
    <t>Đỗ Phương Tuệ</t>
  </si>
  <si>
    <t>Thuận Tốn- Đa Tốn</t>
  </si>
  <si>
    <t>0987890619</t>
  </si>
  <si>
    <t>Đỗ Văn Duy</t>
  </si>
  <si>
    <t>Nguyễn T Hải Yến</t>
  </si>
  <si>
    <t>Lê Thái</t>
  </si>
  <si>
    <t>.0988558971</t>
  </si>
  <si>
    <t>Lê Tiến Đạt</t>
  </si>
  <si>
    <t>Đỗ T Thanh Hằng</t>
  </si>
  <si>
    <t>.0973109746</t>
  </si>
  <si>
    <t>Trần Hồng Quân</t>
  </si>
  <si>
    <t>công nhân</t>
  </si>
  <si>
    <t>Nguyễn Huyền Xang</t>
  </si>
  <si>
    <t>0363668648</t>
  </si>
  <si>
    <t>Đỗ Quốc</t>
  </si>
  <si>
    <t>Việt</t>
  </si>
  <si>
    <t>Đỗ Văn Toại</t>
  </si>
  <si>
    <t>Lê Thị Trang</t>
  </si>
  <si>
    <t>Vũ Huyền</t>
  </si>
  <si>
    <t>Hà nam/An Đào- Trâu Quỳ</t>
  </si>
  <si>
    <t>0968825790</t>
  </si>
  <si>
    <t>Vũ Văn Thao</t>
  </si>
  <si>
    <t>Trịnh Thị Thoa</t>
  </si>
  <si>
    <t>0366195075</t>
  </si>
  <si>
    <t>Lê Anh Nam</t>
  </si>
  <si>
    <t>Đỗ Thị Yến Quỳnh</t>
  </si>
  <si>
    <t xml:space="preserve">Phạm Hồng </t>
  </si>
  <si>
    <t>0914267662</t>
  </si>
  <si>
    <t>Phạm Quang Quyết</t>
  </si>
  <si>
    <t>Đào Thị Hương</t>
  </si>
  <si>
    <t>Bùi Minh Bảo</t>
  </si>
  <si>
    <t>1</t>
  </si>
  <si>
    <t>Cửu Việt- Trâu Quỳ</t>
  </si>
  <si>
    <t>0928992883</t>
  </si>
  <si>
    <t>Bùi Việt Hải</t>
  </si>
  <si>
    <t>Trần Thị Thu Hà</t>
  </si>
  <si>
    <t>0375631875</t>
  </si>
  <si>
    <t>Đào văn Tiến</t>
  </si>
  <si>
    <t>Chuyên viên</t>
  </si>
  <si>
    <t>Nguyễn T Ngọc Anh</t>
  </si>
  <si>
    <t>Thái Bình/Đa Tốn</t>
  </si>
  <si>
    <t>0987389178</t>
  </si>
  <si>
    <t>Đào Duy Hiếu</t>
  </si>
  <si>
    <t>Lê Thị Tươi</t>
  </si>
  <si>
    <t>Lê Duy</t>
  </si>
  <si>
    <t>Ngọc Đông - Đa Tốn</t>
  </si>
  <si>
    <t>0986739904</t>
  </si>
  <si>
    <t>Lê Quốc Thịnh</t>
  </si>
  <si>
    <t>Nguyễn Thùy Linh</t>
  </si>
  <si>
    <t>Lê Thu</t>
  </si>
  <si>
    <t>0904165003</t>
  </si>
  <si>
    <t>Lê Xuân Tiến</t>
  </si>
  <si>
    <t>Chử Thị Thêu</t>
  </si>
  <si>
    <t>Nguyễn Vinh</t>
  </si>
  <si>
    <t>Nguyễn Văn Duyên</t>
  </si>
  <si>
    <t>Lê Thị Hải</t>
  </si>
  <si>
    <t>Quang Đặng Linh</t>
  </si>
  <si>
    <t>Oceanpark- Đa Tốn</t>
  </si>
  <si>
    <t>0973987855</t>
  </si>
  <si>
    <t>Quang Đức Huy</t>
  </si>
  <si>
    <t>Đặng Thị Hoa</t>
  </si>
  <si>
    <t>0377603726</t>
  </si>
  <si>
    <t>Lê Xuân Hiệu</t>
  </si>
  <si>
    <t>Đỗ Thị Mai</t>
  </si>
  <si>
    <t>Trần Trúc Diễm</t>
  </si>
  <si>
    <t>.0932726688</t>
  </si>
  <si>
    <t>Trần Đức Công</t>
  </si>
  <si>
    <t>Bùi Thị Kim Anh</t>
  </si>
  <si>
    <t>Phạm Phúc</t>
  </si>
  <si>
    <t>0979233767</t>
  </si>
  <si>
    <t>Phạm Văn Phúc</t>
  </si>
  <si>
    <t>Lê T Thu Hằng</t>
  </si>
  <si>
    <t xml:space="preserve"> Nguyễn Phúc</t>
  </si>
  <si>
    <t>0971224018</t>
  </si>
  <si>
    <t xml:space="preserve"> Nguyễn Hồng Văn</t>
  </si>
  <si>
    <t>Ngô Thị Lệ Thủy</t>
  </si>
  <si>
    <t>Đỗ Trọng Thái</t>
  </si>
  <si>
    <t>TP Huế/Thuận Tốn</t>
  </si>
  <si>
    <t>0911349234</t>
  </si>
  <si>
    <t>Đỗ Trọng Hoàng</t>
  </si>
  <si>
    <t>Trương Thị Ái Nhi</t>
  </si>
  <si>
    <t>Phú Thị/Đào xuyên</t>
  </si>
  <si>
    <t>Nguyễn Văn Tến</t>
  </si>
  <si>
    <t>Nguyễn Thị Thu Trà</t>
  </si>
  <si>
    <t xml:space="preserve">Phạm Tiến Nguyên </t>
  </si>
  <si>
    <t>0986166868</t>
  </si>
  <si>
    <t>Phạm Tiến Anh</t>
  </si>
  <si>
    <t>Nguyễn Thị Lý</t>
  </si>
  <si>
    <t xml:space="preserve">Phạm Hải </t>
  </si>
  <si>
    <t>Tuyên Quang/Đào xuyên</t>
  </si>
  <si>
    <t>0973346326</t>
  </si>
  <si>
    <t>Phạm Mạnh Hà</t>
  </si>
  <si>
    <t>Viên Thị Hoan</t>
  </si>
  <si>
    <t>Trần Khả</t>
  </si>
  <si>
    <t xml:space="preserve"> Vy</t>
  </si>
  <si>
    <t>0965088668</t>
  </si>
  <si>
    <t>Nguyễn Đức Linh</t>
  </si>
  <si>
    <t>Trần Thị Giang</t>
  </si>
  <si>
    <t>Danh sách gồm: 3  giáo viên,  44học sinh</t>
  </si>
  <si>
    <t>DANH SÁCH GIÁO VIÊN VÀ HỌC SINH LỚP  MẪU GIÁO NHỠ B4</t>
  </si>
  <si>
    <t>Dương Thị Thu: 0986740208</t>
  </si>
  <si>
    <t>Nguyễn Thị Minh Hằng: 0979435072</t>
  </si>
  <si>
    <t>Phạm Thị Hằng /0947043624</t>
  </si>
  <si>
    <t>Nguyễn Công</t>
  </si>
  <si>
    <t>.0389912788</t>
  </si>
  <si>
    <t>Nguyễn Công Oanh</t>
  </si>
  <si>
    <t>Vũ Tiến</t>
  </si>
  <si>
    <t>.0969282266</t>
  </si>
  <si>
    <t>Vũ Hữu Linh</t>
  </si>
  <si>
    <t>Đào T Thu Hằng</t>
  </si>
  <si>
    <t>0978718954</t>
  </si>
  <si>
    <t>Lê Minh Thành</t>
  </si>
  <si>
    <t>Nguyễn Thị Hiên</t>
  </si>
  <si>
    <t>Cam Phương</t>
  </si>
  <si>
    <t>.0976659367</t>
  </si>
  <si>
    <t>Cam Văn Khánh</t>
  </si>
  <si>
    <t>Nguyễn Thị Nguyệt</t>
  </si>
  <si>
    <t>Đỗ Quỳnh</t>
  </si>
  <si>
    <t>0962627368</t>
  </si>
  <si>
    <t>Đỗ Ngọc Tuấn</t>
  </si>
  <si>
    <t>Nguyễn T Minh Phương</t>
  </si>
  <si>
    <t>0966339989</t>
  </si>
  <si>
    <t>Lê Xuân Trọng</t>
  </si>
  <si>
    <t>Nguyễn T Quỳnh Anh</t>
  </si>
  <si>
    <t>kinh doanh</t>
  </si>
  <si>
    <t>0983304269</t>
  </si>
  <si>
    <t>Lê Thanh Hải</t>
  </si>
  <si>
    <t>Đinh Diễm Hương</t>
  </si>
  <si>
    <t>Hoàng Xuân</t>
  </si>
  <si>
    <t>0966085283</t>
  </si>
  <si>
    <t>Hoàng Sỹ Kiễn</t>
  </si>
  <si>
    <t>Trần Thanh Hương</t>
  </si>
  <si>
    <t>0396614026</t>
  </si>
  <si>
    <t>Lê Văn Thủy</t>
  </si>
  <si>
    <t>Hồ Thị Nhã</t>
  </si>
  <si>
    <t>Đỗ Cát Hà</t>
  </si>
  <si>
    <t>0981769638</t>
  </si>
  <si>
    <t>Đỗ Mạnh Hải</t>
  </si>
  <si>
    <t>Nguyễn T  Hồng Hạnh</t>
  </si>
  <si>
    <t>Bá Thị Khánh</t>
  </si>
  <si>
    <t>Nghệ An/Đào xuyên</t>
  </si>
  <si>
    <t>0966941978</t>
  </si>
  <si>
    <t>Bá Đình Sự</t>
  </si>
  <si>
    <t>Lương Thị Hằng</t>
  </si>
  <si>
    <t xml:space="preserve">Nguyễn Ngọc An </t>
  </si>
  <si>
    <t>0333935786</t>
  </si>
  <si>
    <t>Nguyễn Hữu Tùng</t>
  </si>
  <si>
    <t>Phạm Thị Tuyến</t>
  </si>
  <si>
    <t>.0393050699</t>
  </si>
  <si>
    <t>Dương Công Oanh</t>
  </si>
  <si>
    <t>Ng T Thanh Nhàn</t>
  </si>
  <si>
    <t>Lê Thùy</t>
  </si>
  <si>
    <t>0977272249</t>
  </si>
  <si>
    <t>Lê Chính Nghĩa</t>
  </si>
  <si>
    <t>Ng Thị Thanh Hoa</t>
  </si>
  <si>
    <t xml:space="preserve">Đào Cơ </t>
  </si>
  <si>
    <t>Thạch</t>
  </si>
  <si>
    <t>0914530625</t>
  </si>
  <si>
    <t>Đào Lê Trung</t>
  </si>
  <si>
    <t>Nguyễn Thị Mơ</t>
  </si>
  <si>
    <t>Hoàng Mai Tâm</t>
  </si>
  <si>
    <t>Kiêu Kỵ</t>
  </si>
  <si>
    <t>0985908982</t>
  </si>
  <si>
    <t>Hoàng Mai Tùng</t>
  </si>
  <si>
    <t>Đặng Thu Trang</t>
  </si>
  <si>
    <t>Đỗ Lê Minh</t>
  </si>
  <si>
    <t>Đỗ Hồng Phúc</t>
  </si>
  <si>
    <t>Lê Thị Thúy</t>
  </si>
  <si>
    <t>Hoàng Phúc</t>
  </si>
  <si>
    <t>Hoàng Minh Ngọc</t>
  </si>
  <si>
    <t>Đặng T Minh Kha</t>
  </si>
  <si>
    <t>/094778154</t>
  </si>
  <si>
    <t>Nguyễn Ngọc Tuấn</t>
  </si>
  <si>
    <t>Kiều Đan</t>
  </si>
  <si>
    <t>Vinhomes Oceanpark</t>
  </si>
  <si>
    <t>0973552778</t>
  </si>
  <si>
    <t>Kiều Việt Nam</t>
  </si>
  <si>
    <t>Hán Thị Hà</t>
  </si>
  <si>
    <t>Đồng Quốc</t>
  </si>
  <si>
    <t>Dũng</t>
  </si>
  <si>
    <t>0363568966</t>
  </si>
  <si>
    <t>Đồng Văn Nguyên</t>
  </si>
  <si>
    <t>Nguyễn Thị Hân</t>
  </si>
  <si>
    <t>0336730200</t>
  </si>
  <si>
    <t>Nguyễn Văn Tính</t>
  </si>
  <si>
    <t>Nguyễn Thùy Dung</t>
  </si>
  <si>
    <t>0962635235</t>
  </si>
  <si>
    <t>Nguyễn Quý Đức</t>
  </si>
  <si>
    <t>Nguyễn Thị Ngọc Hân</t>
  </si>
  <si>
    <t>0979368128</t>
  </si>
  <si>
    <t>Trần Đức Quyền</t>
  </si>
  <si>
    <t>Cơ khí</t>
  </si>
  <si>
    <t>Đỗ Thị Duyên</t>
  </si>
  <si>
    <t xml:space="preserve">Nguyễn Thanh </t>
  </si>
  <si>
    <t>0931542828</t>
  </si>
  <si>
    <t>Nguyễn Văn Linh</t>
  </si>
  <si>
    <t>Vũ Thị Ánh</t>
  </si>
  <si>
    <t>0966803966</t>
  </si>
  <si>
    <t>Nguyễn Văn Mạnh</t>
  </si>
  <si>
    <t>Dương Thị Hồng Thúy</t>
  </si>
  <si>
    <t>Bắc Giang/Đào Xuyên</t>
  </si>
  <si>
    <t>0389466807</t>
  </si>
  <si>
    <t>Nguyễn Văn Tư</t>
  </si>
  <si>
    <t>Nguyễn Thị Thảo</t>
  </si>
  <si>
    <t>Đặng Mộc</t>
  </si>
  <si>
    <t xml:space="preserve"> Trà</t>
  </si>
  <si>
    <t>Đặng Đức Luyện</t>
  </si>
  <si>
    <t>Nguyễn T Tuyết Nhung</t>
  </si>
  <si>
    <t>Hà Tĩnh/Ngọc Động -</t>
  </si>
  <si>
    <t>Nguyễn Văn Chiến</t>
  </si>
  <si>
    <t>Đỗ Thị Tám</t>
  </si>
  <si>
    <t>Hoàng Thị Hương</t>
  </si>
  <si>
    <t>Ma Bảo</t>
  </si>
  <si>
    <t>Ma Văn Sỹ</t>
  </si>
  <si>
    <t>Nguyễn T Ngọc Quỳnh</t>
  </si>
  <si>
    <t xml:space="preserve">Đặng  Quốc </t>
  </si>
  <si>
    <t>Vượng</t>
  </si>
  <si>
    <t>Trần Dương Hà</t>
  </si>
  <si>
    <t>Dương Thị Mười</t>
  </si>
  <si>
    <t>Bùi Phương</t>
  </si>
  <si>
    <t>Bùi Văn Quế</t>
  </si>
  <si>
    <t>Nguyễn T Minh Tâm</t>
  </si>
  <si>
    <t>Đào Lê Thùy</t>
  </si>
  <si>
    <t>0986956585</t>
  </si>
  <si>
    <t>Đào Minh Thành</t>
  </si>
  <si>
    <t>Lê Thị Thùy Dung</t>
  </si>
  <si>
    <t>Nhật</t>
  </si>
  <si>
    <t>Khoan Têế- Đa Tốn</t>
  </si>
  <si>
    <t>0369095382</t>
  </si>
  <si>
    <t>C5</t>
  </si>
  <si>
    <t>Nguyễn Đoàn Ngọc</t>
  </si>
  <si>
    <t>Hoàng Mai/Vinhomes</t>
  </si>
  <si>
    <t>Nguyễn Công Hào</t>
  </si>
  <si>
    <t>Đoàn Thị Huế</t>
  </si>
  <si>
    <t>Nguyễn Hoàng Đăng</t>
  </si>
  <si>
    <t>Nguyễn Văn Tú</t>
  </si>
  <si>
    <t>Nguyễn Thanh Phương</t>
  </si>
  <si>
    <t>Đặng Anh</t>
  </si>
  <si>
    <t>Đặng Tiến Đình</t>
  </si>
  <si>
    <t>Cao Thị Tình</t>
  </si>
  <si>
    <t>Trần Quang</t>
  </si>
  <si>
    <t>Trần Quang Thế</t>
  </si>
  <si>
    <t>Lê Thị Hồng Soan</t>
  </si>
  <si>
    <t>Trần Phúc</t>
  </si>
  <si>
    <t>Trần Trọng Văn</t>
  </si>
  <si>
    <t>Hoàng Thị Hà</t>
  </si>
  <si>
    <t>Đàm Nguyễn Khánh</t>
  </si>
  <si>
    <t>0973364608</t>
  </si>
  <si>
    <t>Đàm Văn Minh</t>
  </si>
  <si>
    <t>Vũ Linh</t>
  </si>
  <si>
    <t>San</t>
  </si>
  <si>
    <t>0962050375</t>
  </si>
  <si>
    <t>Vũ Đồng Khánh</t>
  </si>
  <si>
    <t>HDV du lịch</t>
  </si>
  <si>
    <t>Lê Thị Thanh Thùy</t>
  </si>
  <si>
    <t>Danh sách gồm: 3  giáo viên,  45 học sinh</t>
  </si>
  <si>
    <t>DANH SÁCH GIÁO VIÊN VÀ HỌC SINH LỚP MẪU GIÁO NHỠ B5</t>
  </si>
  <si>
    <t>Nguyễn Thị Thanh Tuyền: 0978735038</t>
  </si>
  <si>
    <t>Nguyễn Thị Hồng Hạnh: 0985162163</t>
  </si>
  <si>
    <t>Nguyễn Thị Thanh Hà: 0963180791</t>
  </si>
  <si>
    <t xml:space="preserve"> Nguyễn Quỳnh</t>
  </si>
  <si>
    <t>21/3/2017</t>
  </si>
  <si>
    <t>0972678411</t>
  </si>
  <si>
    <t>Nguyễn Tiến Công</t>
  </si>
  <si>
    <t>Ng T Thanh Hương</t>
  </si>
  <si>
    <t>16/9/2017</t>
  </si>
  <si>
    <t>.0982744413</t>
  </si>
  <si>
    <t>Nguyễn Văn Quảng</t>
  </si>
  <si>
    <t>Phạm Thị Thắm</t>
  </si>
  <si>
    <t>Phạm Tiến</t>
  </si>
  <si>
    <t>14/1/2017</t>
  </si>
  <si>
    <t>0342086163</t>
  </si>
  <si>
    <t>Phạm Khắc Đại</t>
  </si>
  <si>
    <t>Nguyễn Thị Linh</t>
  </si>
  <si>
    <t>12/1/2017</t>
  </si>
  <si>
    <t>0966824966</t>
  </si>
  <si>
    <t>Nguyễn Anh Tuấn</t>
  </si>
  <si>
    <t>PhạmThị Hằng Nga</t>
  </si>
  <si>
    <t>Hòa</t>
  </si>
  <si>
    <t>15/6/2017</t>
  </si>
  <si>
    <t>Nguyễn Ngọc Diện</t>
  </si>
  <si>
    <t>Hoàng Thị Thanh</t>
  </si>
  <si>
    <t>Nguyễn Mạnh</t>
  </si>
  <si>
    <t>10/6/2017</t>
  </si>
  <si>
    <t>Nguyễn Văn Vương</t>
  </si>
  <si>
    <t>Hoàng Thị Ánh</t>
  </si>
  <si>
    <t xml:space="preserve">Nguyễn Thành </t>
  </si>
  <si>
    <t>8/5/2017</t>
  </si>
  <si>
    <t>0971094491</t>
  </si>
  <si>
    <t>Nguyễn Xuân Hòa</t>
  </si>
  <si>
    <t>Trịnh T Thanh Huyền</t>
  </si>
  <si>
    <t>Cam Thị Bích</t>
  </si>
  <si>
    <t>Loan</t>
  </si>
  <si>
    <t>12/3/2017</t>
  </si>
  <si>
    <t>0982677394</t>
  </si>
  <si>
    <t>Cam Ngọc Quyền</t>
  </si>
  <si>
    <t>Lê Thị Thanh Xuân</t>
  </si>
  <si>
    <t>Hoàng Thanh</t>
  </si>
  <si>
    <t>6/2/2017</t>
  </si>
  <si>
    <t>0386270280</t>
  </si>
  <si>
    <t>Hoàng Đức Cường</t>
  </si>
  <si>
    <t>Đinh T Huyền Trang</t>
  </si>
  <si>
    <t>Cam Hải</t>
  </si>
  <si>
    <t>.0847777669</t>
  </si>
  <si>
    <t>Cam Anh Tuấn</t>
  </si>
  <si>
    <t>Đào Thị Hằng</t>
  </si>
  <si>
    <t>Cam Thanh</t>
  </si>
  <si>
    <t>.0376665622</t>
  </si>
  <si>
    <t>Cam Tiến Dũng</t>
  </si>
  <si>
    <t>Ng Thị Thanh Dung</t>
  </si>
  <si>
    <t>Nguyễn Trọng</t>
  </si>
  <si>
    <t>16/3/2017</t>
  </si>
  <si>
    <t>Nguyễn Trọng Sơn</t>
  </si>
  <si>
    <t>Nguyễn Thu Thảo</t>
  </si>
  <si>
    <t>Lê Hương</t>
  </si>
  <si>
    <t>Quỳnh</t>
  </si>
  <si>
    <t>19/3/2017</t>
  </si>
  <si>
    <t>0328329392</t>
  </si>
  <si>
    <t>Lê Văn Nam</t>
  </si>
  <si>
    <t>Ng T Bích Phượng</t>
  </si>
  <si>
    <t>Dương Kim</t>
  </si>
  <si>
    <t>20/7/2017</t>
  </si>
  <si>
    <t>0965753420</t>
  </si>
  <si>
    <t>Dương Ngọc Hương</t>
  </si>
  <si>
    <t>Nguyễn Băng</t>
  </si>
  <si>
    <t>10/5/2017</t>
  </si>
  <si>
    <t>0332133509</t>
  </si>
  <si>
    <t>Nguyễn Tiến Quân</t>
  </si>
  <si>
    <t>Đỗ Thị Thắm</t>
  </si>
  <si>
    <t>26/8/2017</t>
  </si>
  <si>
    <t>.0969084243</t>
  </si>
  <si>
    <t>Đỗ Quyết Thắng</t>
  </si>
  <si>
    <t>Nguyễn Thị Ngân</t>
  </si>
  <si>
    <t>7/9/2017</t>
  </si>
  <si>
    <t>0984979195</t>
  </si>
  <si>
    <t>Lê Thị Thu Hằng</t>
  </si>
  <si>
    <t>Nguyễn Cam Huyền</t>
  </si>
  <si>
    <t>10/11/2017</t>
  </si>
  <si>
    <t>0355792550</t>
  </si>
  <si>
    <t>Nguyễn Văn Hoàng</t>
  </si>
  <si>
    <t>Cam Thị Hồng Liên</t>
  </si>
  <si>
    <t>Phan Xuân</t>
  </si>
  <si>
    <t>29/9/2017</t>
  </si>
  <si>
    <t>Khoan Tế/Ba Đình</t>
  </si>
  <si>
    <t>0367744169</t>
  </si>
  <si>
    <t>Nguyễn Hoàng</t>
  </si>
  <si>
    <t>0914372611</t>
  </si>
  <si>
    <t>Nguyễn Văn Sơn</t>
  </si>
  <si>
    <t>Lê Thị Hiến</t>
  </si>
  <si>
    <t>Đỗ Quang</t>
  </si>
  <si>
    <t>0372143969</t>
  </si>
  <si>
    <t>Đỗ Minh Vương</t>
  </si>
  <si>
    <t>Đào Thị Hà</t>
  </si>
  <si>
    <t>Tuyển</t>
  </si>
  <si>
    <t>16/2/2017</t>
  </si>
  <si>
    <t>0936776146</t>
  </si>
  <si>
    <t>Nguyễn Quang Tú</t>
  </si>
  <si>
    <t>Nguyễn T Phương Lan</t>
  </si>
  <si>
    <t>Hoàng Thúy</t>
  </si>
  <si>
    <t>0967657873</t>
  </si>
  <si>
    <t>Hoàng Minh Tùng</t>
  </si>
  <si>
    <t>Trương T Khánh Ly</t>
  </si>
  <si>
    <t>Bùi Thị Hồng</t>
  </si>
  <si>
    <t>Thanh Hóa/Khoan Tế</t>
  </si>
  <si>
    <t>0979642190</t>
  </si>
  <si>
    <t>Bùi Đình Tùng</t>
  </si>
  <si>
    <t>Cao Thị Diệu</t>
  </si>
  <si>
    <t>22/6/2017</t>
  </si>
  <si>
    <t>0985389110</t>
  </si>
  <si>
    <t>Hoàng Thị Thu Thúy</t>
  </si>
  <si>
    <t>Nguyễn Cẩm</t>
  </si>
  <si>
    <t>17/12/2017</t>
  </si>
  <si>
    <t>0911273370</t>
  </si>
  <si>
    <t>Nguyễn Thái Long</t>
  </si>
  <si>
    <t>Dư Thị Hiếu</t>
  </si>
  <si>
    <t xml:space="preserve">Lê Tuấn </t>
  </si>
  <si>
    <t>21/4/2017</t>
  </si>
  <si>
    <t>Khoan Tế- Đa Tốn</t>
  </si>
  <si>
    <t>0358561393</t>
  </si>
  <si>
    <t>Lê Mạnh Toàn</t>
  </si>
  <si>
    <t>Nguyễn Thu Đông</t>
  </si>
  <si>
    <t>Trần Duy</t>
  </si>
  <si>
    <t>11/3/2017</t>
  </si>
  <si>
    <t>0977295259</t>
  </si>
  <si>
    <t>Trần Trung Thông</t>
  </si>
  <si>
    <t>Đỗ Thị Út</t>
  </si>
  <si>
    <t>Lê Vũ Quỳnh</t>
  </si>
  <si>
    <t>7/12/2017</t>
  </si>
  <si>
    <t>0984705683</t>
  </si>
  <si>
    <t>Lê Anh Hương</t>
  </si>
  <si>
    <t>Vũ Thị Dung</t>
  </si>
  <si>
    <t>Đặng Huy</t>
  </si>
  <si>
    <t>Phú Thọ/Khoan Tế</t>
  </si>
  <si>
    <t>0976282336</t>
  </si>
  <si>
    <t>Đặng Đình Thi</t>
  </si>
  <si>
    <t>Hồ Thị Thục</t>
  </si>
  <si>
    <t>Trần Nguyễn Hà</t>
  </si>
  <si>
    <t>1/7/2017</t>
  </si>
  <si>
    <t xml:space="preserve">Thuận Tốn- Đa Tốn </t>
  </si>
  <si>
    <t>0968585826</t>
  </si>
  <si>
    <t>Trần Văn Tuấn</t>
  </si>
  <si>
    <t>Nguyễn Thị Nhung</t>
  </si>
  <si>
    <t xml:space="preserve">Đinh Gia </t>
  </si>
  <si>
    <t>20/11/2017</t>
  </si>
  <si>
    <t>Nam Định/Khoan Tế</t>
  </si>
  <si>
    <t>0974840117</t>
  </si>
  <si>
    <t>Đinh Văn Thảo</t>
  </si>
  <si>
    <t>Trần Ngọc Bảo</t>
  </si>
  <si>
    <t>Trần Văn Hợp</t>
  </si>
  <si>
    <t>Trần Thị Loan</t>
  </si>
  <si>
    <t>19/6/2017</t>
  </si>
  <si>
    <t>0943101090</t>
  </si>
  <si>
    <t>Trần Văn Đông</t>
  </si>
  <si>
    <t>Ngô Thị Huế</t>
  </si>
  <si>
    <t>19/1/2017</t>
  </si>
  <si>
    <t>0968538100</t>
  </si>
  <si>
    <t>Nguyễn Đức Khiêm</t>
  </si>
  <si>
    <t>Đinh T Thanh Lam</t>
  </si>
  <si>
    <t>Nguyễn Đặng Hải</t>
  </si>
  <si>
    <t>20/11/2018</t>
  </si>
  <si>
    <t>Nguyễn Hiếu</t>
  </si>
  <si>
    <t>29/3/2018</t>
  </si>
  <si>
    <t>Nguyễn Đức Khắc</t>
  </si>
  <si>
    <t>Cao Thị Hương Giang</t>
  </si>
  <si>
    <t>24/1/2018</t>
  </si>
  <si>
    <t>0986999585</t>
  </si>
  <si>
    <t>Đỗ Hải Anh</t>
  </si>
  <si>
    <t>Đào Thanh Trà</t>
  </si>
  <si>
    <t>Cam Thảo</t>
  </si>
  <si>
    <t>11/4/2017</t>
  </si>
  <si>
    <t>0973116109</t>
  </si>
  <si>
    <t>Cam Văn Toản</t>
  </si>
  <si>
    <t>Cam Thị Huế</t>
  </si>
  <si>
    <t>Danh sách gồm: 3 giáo viên, ..... học sinh</t>
  </si>
  <si>
    <t>DANH SÁCH GIÁO VIÊN VÀ HỌC SINH LỚP  MẪU GIÁO BÉ C1</t>
  </si>
  <si>
    <t>Trần Thị Giang: 0975169820</t>
  </si>
  <si>
    <t>Phạm Thị Thúy Hà: 0367530184</t>
  </si>
  <si>
    <t>Nguyễn T Phương Liên: 0363668648</t>
  </si>
  <si>
    <t>Nguyễn Tú</t>
  </si>
  <si>
    <t>Công  nhân</t>
  </si>
  <si>
    <t>Nguyễn Trường</t>
  </si>
  <si>
    <t>Nguyễn Tiến Đạt</t>
  </si>
  <si>
    <t>Trần Huyền</t>
  </si>
  <si>
    <t>0968889659</t>
  </si>
  <si>
    <t>Trần Công Quyết</t>
  </si>
  <si>
    <t>Nguyễn T Thu Trà</t>
  </si>
  <si>
    <t>Toàn</t>
  </si>
  <si>
    <t>Trần Đăng Khoa</t>
  </si>
  <si>
    <t>Nguyễn Thúy Hiền</t>
  </si>
  <si>
    <t>Đặng Trúc</t>
  </si>
  <si>
    <t>0399010164</t>
  </si>
  <si>
    <t>Đặng Minh Quang</t>
  </si>
  <si>
    <t>Nguyễn T Lệ Quyên</t>
  </si>
  <si>
    <t>.0971646466</t>
  </si>
  <si>
    <t>0981932850</t>
  </si>
  <si>
    <t>Đỗ Văn Quân</t>
  </si>
  <si>
    <t>Phạm Thị Hằng</t>
  </si>
  <si>
    <t>Lý Anh</t>
  </si>
  <si>
    <t>0961935566</t>
  </si>
  <si>
    <t>Lý Anh Phương</t>
  </si>
  <si>
    <t>Nguyễn Thu Hương</t>
  </si>
  <si>
    <t>0984328541</t>
  </si>
  <si>
    <t>Lê Thanh Dung</t>
  </si>
  <si>
    <t xml:space="preserve">Thái Bình/Thuận Tốn </t>
  </si>
  <si>
    <t>Lê Ngọc Dũng</t>
  </si>
  <si>
    <t>Bùi Vũ Chí</t>
  </si>
  <si>
    <t>Cầu</t>
  </si>
  <si>
    <t>Bùi Văn Dũng</t>
  </si>
  <si>
    <t>Vũ Thị Huê</t>
  </si>
  <si>
    <t>Trần Quốc Tuân</t>
  </si>
  <si>
    <t>Nguyễn Thanh Ba</t>
  </si>
  <si>
    <t>Nguyễn Đạt Bảo</t>
  </si>
  <si>
    <t>0963117885</t>
  </si>
  <si>
    <t>Nguyễn Đạt Khanh</t>
  </si>
  <si>
    <t>Phạm Thị Mai</t>
  </si>
  <si>
    <t>D1</t>
  </si>
  <si>
    <t>Quản Diệu</t>
  </si>
  <si>
    <t>Quản Văn Thủy</t>
  </si>
  <si>
    <t>Dương Thị Dân</t>
  </si>
  <si>
    <t>Đỗ Tuệ</t>
  </si>
  <si>
    <t>0966112110</t>
  </si>
  <si>
    <t>Đỗ Minh Hải</t>
  </si>
  <si>
    <t>Dđào Thị Thúy</t>
  </si>
  <si>
    <t>0966659616</t>
  </si>
  <si>
    <t>Trần minh Trung</t>
  </si>
  <si>
    <t>Nguyễn Thu Hiền</t>
  </si>
  <si>
    <t>Thái Bình/ Đa Tốn</t>
  </si>
  <si>
    <t>0987920994</t>
  </si>
  <si>
    <t>Bạch Ngọc Minh</t>
  </si>
  <si>
    <t>0987423292</t>
  </si>
  <si>
    <t>Bạch Văn Hiền</t>
  </si>
  <si>
    <t>Văn Kim Huệ</t>
  </si>
  <si>
    <t>0867938898</t>
  </si>
  <si>
    <t>Nguyễn Xuân Huynh</t>
  </si>
  <si>
    <t>Trần Hà</t>
  </si>
  <si>
    <t>0986270491</t>
  </si>
  <si>
    <t>Trần văn Tiến</t>
  </si>
  <si>
    <t>Lê Thị Hà</t>
  </si>
  <si>
    <t>0372912798</t>
  </si>
  <si>
    <t>Lê Tiêu Thanh</t>
  </si>
  <si>
    <t>Nguyễn Văn Kiên</t>
  </si>
  <si>
    <t>DĐỗ Thu Hương</t>
  </si>
  <si>
    <t>Dương Vũ Anh</t>
  </si>
  <si>
    <t>Vũ Thu Hương</t>
  </si>
  <si>
    <t xml:space="preserve">Nguyễn Như </t>
  </si>
  <si>
    <t>Hưng Yên/Thuận Tốn - ĐT</t>
  </si>
  <si>
    <t>0977542383</t>
  </si>
  <si>
    <t>Nguyễn Như Đạt</t>
  </si>
  <si>
    <t>Lê Thị Huê</t>
  </si>
  <si>
    <t>0969465692</t>
  </si>
  <si>
    <t>Nguyễn Bá Dương</t>
  </si>
  <si>
    <t>Đỗ Thị Thương</t>
  </si>
  <si>
    <t>Nguyễn Văn Tuấn</t>
  </si>
  <si>
    <t>Tạ Thị Thanh</t>
  </si>
  <si>
    <t>Nguyễn Hoàng Hải</t>
  </si>
  <si>
    <t>Lê Thị Nga</t>
  </si>
  <si>
    <t>Nguyễn Đại</t>
  </si>
  <si>
    <t>Nguyễn Nhiệm</t>
  </si>
  <si>
    <t>Nguyễn Thị Yến</t>
  </si>
  <si>
    <t>Nguyễn Như Vinh</t>
  </si>
  <si>
    <t>Vũ Nguyễn Anh</t>
  </si>
  <si>
    <t>Nam Định/Đào Xuyên</t>
  </si>
  <si>
    <t>0942962208</t>
  </si>
  <si>
    <t>Vũ Văn Ly</t>
  </si>
  <si>
    <t>Nguyễn Thị Hằng</t>
  </si>
  <si>
    <t>Dương Anh Tú</t>
  </si>
  <si>
    <t>Nguyễn Thị Ngọc Ánh</t>
  </si>
  <si>
    <t>Nguyễn Cảnh Minh</t>
  </si>
  <si>
    <t>Tân</t>
  </si>
  <si>
    <t>0978698794</t>
  </si>
  <si>
    <t>Nguyễn Cảnh Dũng</t>
  </si>
  <si>
    <t>Nguyễn Thị Thúy Lan</t>
  </si>
  <si>
    <t xml:space="preserve">Phùng Đức </t>
  </si>
  <si>
    <t>0942623568</t>
  </si>
  <si>
    <t>Phùng Đức Mạnh</t>
  </si>
  <si>
    <t>Lê Thị Thu Hà</t>
  </si>
  <si>
    <t>0966873893</t>
  </si>
  <si>
    <t>Danh sách gồm: 3  giáo viên,  34 học sinh</t>
  </si>
  <si>
    <t>DANH SÁCH GIÁO VIÊN VÀ HỌC SINH LỚP MẪU GIÁO BÉ C2</t>
  </si>
  <si>
    <t>Lê Thị Nhã: 0395785881</t>
  </si>
  <si>
    <t>Nguyễn Thị Mai Anh: 0963431821</t>
  </si>
  <si>
    <t>Nguyễn Thị Thanh Loan: 0973973386</t>
  </si>
  <si>
    <t>0378298246</t>
  </si>
  <si>
    <t>Đinh Ngọc Diệp</t>
  </si>
  <si>
    <t>0987208528</t>
  </si>
  <si>
    <t>Đinh Văn Thủy</t>
  </si>
  <si>
    <t>Đỗ Thị Ngát</t>
  </si>
  <si>
    <t>0989329869</t>
  </si>
  <si>
    <t>Nguyễn Xuân Khá</t>
  </si>
  <si>
    <t>Phạm Thị Thủy</t>
  </si>
  <si>
    <t>Trương Anh</t>
  </si>
  <si>
    <t>Khiêm</t>
  </si>
  <si>
    <t>0961123796</t>
  </si>
  <si>
    <t>Trương Anh Nam</t>
  </si>
  <si>
    <t>Đặng Thị Thu Hương</t>
  </si>
  <si>
    <t>Đặng Trâm</t>
  </si>
  <si>
    <t>Quách Xuân</t>
  </si>
  <si>
    <t>Quách Xuân Túy</t>
  </si>
  <si>
    <t>Diễn viên</t>
  </si>
  <si>
    <t>Hoàng Thị Bảo</t>
  </si>
  <si>
    <t>Hoàng Văn Cường</t>
  </si>
  <si>
    <t>Lê Thị Thanh</t>
  </si>
  <si>
    <t>Đỗ Thảo</t>
  </si>
  <si>
    <t>0942624288</t>
  </si>
  <si>
    <t>Đỗ Xuân Quý</t>
  </si>
  <si>
    <t>Phạm Thị Huyền Trang</t>
  </si>
  <si>
    <t xml:space="preserve">Đặng Văn </t>
  </si>
  <si>
    <t>Lê xá- Đa Tốn</t>
  </si>
  <si>
    <t>Đặng Hải Vương</t>
  </si>
  <si>
    <t>Nguyễn Thị Thanh Hiền</t>
  </si>
  <si>
    <t>D2</t>
  </si>
  <si>
    <t xml:space="preserve">Đào Vũ Nhật </t>
  </si>
  <si>
    <t>0989119454</t>
  </si>
  <si>
    <t>Đào Đình Vũ</t>
  </si>
  <si>
    <t>Dương Thị Lan</t>
  </si>
  <si>
    <t>Võ Khôi</t>
  </si>
  <si>
    <t>0966685556</t>
  </si>
  <si>
    <t>Võ Trọng Nghĩa</t>
  </si>
  <si>
    <t>Phạm Thị Quỳnh Mai</t>
  </si>
  <si>
    <t>Hoàng Ngọc Châu</t>
  </si>
  <si>
    <t>0988936120</t>
  </si>
  <si>
    <t>Hoàng văn Phan</t>
  </si>
  <si>
    <t>Lê Thị Hồng Huế</t>
  </si>
  <si>
    <t>Nguyễn Đặng Thế</t>
  </si>
  <si>
    <t>0984074390</t>
  </si>
  <si>
    <t>Lê Nhật</t>
  </si>
  <si>
    <t>0986783655</t>
  </si>
  <si>
    <t>Lê Ngọc Lâm</t>
  </si>
  <si>
    <t>Lê T Thu Huyền</t>
  </si>
  <si>
    <t>Lê Minh Sang</t>
  </si>
  <si>
    <t>Nguyễn T Thu Huyền</t>
  </si>
  <si>
    <t>Lê Hồng Đức</t>
  </si>
  <si>
    <t xml:space="preserve">Lê Gia </t>
  </si>
  <si>
    <t>0976048682</t>
  </si>
  <si>
    <t>Lê Văn Thực</t>
  </si>
  <si>
    <t>Lê Thị Hương</t>
  </si>
  <si>
    <t>Đỗ Văn Quý</t>
  </si>
  <si>
    <t>Trịnh Thị Nam</t>
  </si>
  <si>
    <t>Đặng Hoàng</t>
  </si>
  <si>
    <t>Đặng Văn Thăng</t>
  </si>
  <si>
    <t>Trần T Hông Tươi</t>
  </si>
  <si>
    <t>0813451993</t>
  </si>
  <si>
    <t>Lê Văn Phi</t>
  </si>
  <si>
    <t>Nguyễn Thị Như Quỳnh</t>
  </si>
  <si>
    <t xml:space="preserve">Nguyễn Bảo </t>
  </si>
  <si>
    <t>0383066485</t>
  </si>
  <si>
    <t>Nguyễn Trương Long</t>
  </si>
  <si>
    <t>Nguyễn Thanh Huệ</t>
  </si>
  <si>
    <t>Vũ Giang Nhât</t>
  </si>
  <si>
    <t>Hải Dương/Thuận Tốn</t>
  </si>
  <si>
    <t>0978413786</t>
  </si>
  <si>
    <t>Vũ văn Thám</t>
  </si>
  <si>
    <t>Nguyễn Thị Diên</t>
  </si>
  <si>
    <t>Phạm Tuấn</t>
  </si>
  <si>
    <t>Kiệt</t>
  </si>
  <si>
    <t>Vinhomes Ocesrpark</t>
  </si>
  <si>
    <t>0987698005</t>
  </si>
  <si>
    <t>Phạm Văn Sắc</t>
  </si>
  <si>
    <t>Trần Thị Hồng Hạnh</t>
  </si>
  <si>
    <t>Phạm Đỗ Quỳnh</t>
  </si>
  <si>
    <t>Phạm Hữu Dương</t>
  </si>
  <si>
    <t>Đỗ Trần Gia</t>
  </si>
  <si>
    <t>0971869627</t>
  </si>
  <si>
    <t>Đỗ Thế Thụ</t>
  </si>
  <si>
    <t>Quách Thị Oanh</t>
  </si>
  <si>
    <t xml:space="preserve">Đặng Phương </t>
  </si>
  <si>
    <t>0936462698</t>
  </si>
  <si>
    <t>Đặng Ngọc Phương</t>
  </si>
  <si>
    <t>Mai Hồng Hoa</t>
  </si>
  <si>
    <t>Dương Khánh</t>
  </si>
  <si>
    <t>0357909999</t>
  </si>
  <si>
    <t>Dương Vương Thịnh</t>
  </si>
  <si>
    <t>Hoàng Hà</t>
  </si>
  <si>
    <t>0978388691</t>
  </si>
  <si>
    <t>Hoàng Đức Chung</t>
  </si>
  <si>
    <t>Nguyễn Thị Tú Oanh</t>
  </si>
  <si>
    <t>Nguyễn Phạm Nhật</t>
  </si>
  <si>
    <t>0328235786</t>
  </si>
  <si>
    <t>Nguyễn Văn Cường</t>
  </si>
  <si>
    <t>Phạm Thị Hoài</t>
  </si>
  <si>
    <t>Nguyễn Ngô Phúc</t>
  </si>
  <si>
    <t>0987686411</t>
  </si>
  <si>
    <t>Ngô Thị Bích Hồng</t>
  </si>
  <si>
    <t>0938100285</t>
  </si>
  <si>
    <t>Nguyễn Bình</t>
  </si>
  <si>
    <t>0968420259</t>
  </si>
  <si>
    <t>Vũ Thị Thùy</t>
  </si>
  <si>
    <t xml:space="preserve">Đặng Quốc </t>
  </si>
  <si>
    <t>0973357967</t>
  </si>
  <si>
    <t>DĐặng Văn Trung</t>
  </si>
  <si>
    <t>Phan Ngọc Quỳnh</t>
  </si>
  <si>
    <t>Danh sách gồm: 3 giáo viên,  33   học sinh</t>
  </si>
  <si>
    <t>DANH SÁCH GIÁO VIÊN VÀ HỌC SINH LỚP  MẪU GIÁO BÉ C3</t>
  </si>
  <si>
    <t>Đặng Thị Minh Ái: 0982338883</t>
  </si>
  <si>
    <t>Nguyễn Thị Kim Oanh: 0988643545</t>
  </si>
  <si>
    <t>Lê Thị Thương Huyền: 0363062603</t>
  </si>
  <si>
    <t>Đa Tốn</t>
  </si>
  <si>
    <t>Nguyễn Trung Thủy</t>
  </si>
  <si>
    <t>Lê Tùy Linh</t>
  </si>
  <si>
    <t>Đặng Tường</t>
  </si>
  <si>
    <t>Đặng Trung Hiếu</t>
  </si>
  <si>
    <t>Đặng Thu Thủy</t>
  </si>
  <si>
    <t>Đàm Bảo</t>
  </si>
  <si>
    <t>0986753560</t>
  </si>
  <si>
    <t>Đàm văn Tú</t>
  </si>
  <si>
    <t xml:space="preserve">Đặng Minh </t>
  </si>
  <si>
    <t>Đặng Tiến Trung</t>
  </si>
  <si>
    <t>Hà Thị Tú</t>
  </si>
  <si>
    <t>Đặng Minh</t>
  </si>
  <si>
    <t>Nguyễn Thanh Tám</t>
  </si>
  <si>
    <t>Đặng Như Quỳnh</t>
  </si>
  <si>
    <t>D3</t>
  </si>
  <si>
    <t>Lê Văn Tiêu</t>
  </si>
  <si>
    <t>Đặng Linh</t>
  </si>
  <si>
    <t>Nguyễn T Diễm Hương</t>
  </si>
  <si>
    <t>Lê Quang Trung</t>
  </si>
  <si>
    <t>Nguyễn T Kim Thía</t>
  </si>
  <si>
    <t>Lê Hoài</t>
  </si>
  <si>
    <t>Lê Mạnh Tần</t>
  </si>
  <si>
    <t>Phạm Thị Hòa</t>
  </si>
  <si>
    <t xml:space="preserve">Đào Tuấn </t>
  </si>
  <si>
    <t>Đào Hùng Việt</t>
  </si>
  <si>
    <t>Lê Thị Cẩm</t>
  </si>
  <si>
    <t>Đào Anh</t>
  </si>
  <si>
    <t>Đào Văn Chiến</t>
  </si>
  <si>
    <t>Đặng Hồng Phong</t>
  </si>
  <si>
    <t>Vi Thị Trâm</t>
  </si>
  <si>
    <t>Lê Đức</t>
  </si>
  <si>
    <t>Lê Minh Thu</t>
  </si>
  <si>
    <t>Đỗ Thị Hồng Huế</t>
  </si>
  <si>
    <t>Lê Văn Thùy</t>
  </si>
  <si>
    <t>Trần Thị Thúy Huyền</t>
  </si>
  <si>
    <t>Nguyễn Văn Thư</t>
  </si>
  <si>
    <t>Nguyễn Thị Lanh</t>
  </si>
  <si>
    <t>Lê Việt Hùng</t>
  </si>
  <si>
    <t>Đỗ Trúc</t>
  </si>
  <si>
    <t>Đỗ Mạnh Tình</t>
  </si>
  <si>
    <t>Nguyễn T Thanh Hà</t>
  </si>
  <si>
    <t xml:space="preserve">Lê Nguyễn Phương </t>
  </si>
  <si>
    <t>Đan</t>
  </si>
  <si>
    <t>0358917107</t>
  </si>
  <si>
    <t>Nguyễn T Kim Huệ</t>
  </si>
  <si>
    <t>18/82018</t>
  </si>
  <si>
    <t>Nguyễn Minh Hải</t>
  </si>
  <si>
    <t xml:space="preserve">Hoàng Thị Ánh Hằng </t>
  </si>
  <si>
    <t>Đặng Nhật</t>
  </si>
  <si>
    <t>Đặng Trung Sơn</t>
  </si>
  <si>
    <t>Cao Thị Măng</t>
  </si>
  <si>
    <t>Thân Thị Thảo</t>
  </si>
  <si>
    <t>Vân</t>
  </si>
  <si>
    <t>Vinhomes OcearPark</t>
  </si>
  <si>
    <t>Thân Nhân Long</t>
  </si>
  <si>
    <t>Đỗ Thị Xuân</t>
  </si>
  <si>
    <t>Lê Huyền</t>
  </si>
  <si>
    <t>Lê Đức Anh</t>
  </si>
  <si>
    <t>Phạm Thị Hạnh</t>
  </si>
  <si>
    <t>Trần T Ngọc Ánh</t>
  </si>
  <si>
    <t>Trần Ngô Hải</t>
  </si>
  <si>
    <t>Ngô Ánh Nguyệt</t>
  </si>
  <si>
    <t>Đỗ Mạnh Quân</t>
  </si>
  <si>
    <t>Trần Thị Mỹ Hạnh</t>
  </si>
  <si>
    <t>Đàm Đức</t>
  </si>
  <si>
    <t>D5</t>
  </si>
  <si>
    <t>Đàm Anh</t>
  </si>
  <si>
    <t>Đàm Văn Chung</t>
  </si>
  <si>
    <t>Đinh Thị Minh Hơn</t>
  </si>
  <si>
    <t>Trần Hà Gia</t>
  </si>
  <si>
    <t>Trần Đức Tiến</t>
  </si>
  <si>
    <t>Hà Thị Huyền</t>
  </si>
  <si>
    <t>Phú Thọ/Vinhomes</t>
  </si>
  <si>
    <t>Trần Minh Hường</t>
  </si>
  <si>
    <t>Vũ Thị Thu</t>
  </si>
  <si>
    <t>Trần Quang Hải</t>
  </si>
  <si>
    <t>Nguyễn Thị Thanh Tâm</t>
  </si>
  <si>
    <t>Lê Minh Công</t>
  </si>
  <si>
    <t>Vũ Thị Ngọc</t>
  </si>
  <si>
    <t>Phan Quốc</t>
  </si>
  <si>
    <t>Phan Mạnh Hùng</t>
  </si>
  <si>
    <t>Nguyễn Thị Tốt</t>
  </si>
  <si>
    <t>Viĩnh Phúc/Thuận Tốn</t>
  </si>
  <si>
    <t>Lê Văn Hải</t>
  </si>
  <si>
    <t>Phùng Thị Hương</t>
  </si>
  <si>
    <t>Danh sách gồm: 3 giáo viên,  35 học sinh</t>
  </si>
  <si>
    <t>DANH SÁCH GIÁO VIÊN VÀ HỌC SINH LỚP  MẪU GIÁO BÉ C6</t>
  </si>
  <si>
    <t>Đặng T Minh Sánh: 0963898081</t>
  </si>
  <si>
    <t>Trần Thị Thu Hương: 0973445472</t>
  </si>
  <si>
    <t>Bùi Hải</t>
  </si>
  <si>
    <t>0971368608</t>
  </si>
  <si>
    <t>Bùi Xuân Hải</t>
  </si>
  <si>
    <t>Phan Thị Thu Thảo</t>
  </si>
  <si>
    <t>0976856683</t>
  </si>
  <si>
    <t>Trần Linh</t>
  </si>
  <si>
    <t>0912622222</t>
  </si>
  <si>
    <t>Trần Văn Minh</t>
  </si>
  <si>
    <t>Bùi Thị Hiên</t>
  </si>
  <si>
    <t>Trần Thị Thu Huyền</t>
  </si>
  <si>
    <t>Đỗ Phương</t>
  </si>
  <si>
    <t>DĐỗ Đăng Thường</t>
  </si>
  <si>
    <t>Nguyễn Thị Xiêm</t>
  </si>
  <si>
    <t>Nguyễn Huy</t>
  </si>
  <si>
    <t>Bùi Ánh Hồng</t>
  </si>
  <si>
    <t xml:space="preserve">Nguyễn Phương </t>
  </si>
  <si>
    <t>Nguyễn Đăng Liêm</t>
  </si>
  <si>
    <t>Trương Thị Tuất</t>
  </si>
  <si>
    <t xml:space="preserve">Ngô Nhật </t>
  </si>
  <si>
    <t>Đông Dư</t>
  </si>
  <si>
    <t>Nguyễn T Bích Ngọc</t>
  </si>
  <si>
    <t xml:space="preserve"> Đinh Hoàng</t>
  </si>
  <si>
    <t>Trần Khôi</t>
  </si>
  <si>
    <t>Trần Anh Tuấn</t>
  </si>
  <si>
    <t>Hoàng Bích Liên</t>
  </si>
  <si>
    <t>Đỗ Tường Anh</t>
  </si>
  <si>
    <t>Phạm Hương Giang</t>
  </si>
  <si>
    <t>Lê Hồng Việt</t>
  </si>
  <si>
    <t>Nguyễn Diệu Linh</t>
  </si>
  <si>
    <t>0989862664</t>
  </si>
  <si>
    <t>Trần Tiến Quân</t>
  </si>
  <si>
    <t>Nguyễn Bích Diệp</t>
  </si>
  <si>
    <t>Đỗ Đức</t>
  </si>
  <si>
    <t>0966689584</t>
  </si>
  <si>
    <t>Đỗ Văn Nhuận</t>
  </si>
  <si>
    <t>Phạm Yến</t>
  </si>
  <si>
    <t>0962274390</t>
  </si>
  <si>
    <t xml:space="preserve">Đỗ Đức </t>
  </si>
  <si>
    <t>0915505800</t>
  </si>
  <si>
    <t>Đỗ Văn Tùng</t>
  </si>
  <si>
    <t>Nguyễn Thị Thúy</t>
  </si>
  <si>
    <t>Đỗ An</t>
  </si>
  <si>
    <t>0977197486</t>
  </si>
  <si>
    <t>Đỗ Tiến Thành</t>
  </si>
  <si>
    <t xml:space="preserve">Lê Thu Hằng </t>
  </si>
  <si>
    <t>Nguyễn Thúy</t>
  </si>
  <si>
    <t>Cầm</t>
  </si>
  <si>
    <t>0983514440</t>
  </si>
  <si>
    <t>Phạm Thị Tuyết Trinh</t>
  </si>
  <si>
    <t>Phạm Tuệ</t>
  </si>
  <si>
    <t>Cao Bằng/Vinhomes</t>
  </si>
  <si>
    <t>Phạm Giang Nam</t>
  </si>
  <si>
    <t>Phùng Thu Trang</t>
  </si>
  <si>
    <t>Nguyễn Tuấn</t>
  </si>
  <si>
    <t>Đặng Thị Thanh Hoa</t>
  </si>
  <si>
    <t>Lê Tiến Nam</t>
  </si>
  <si>
    <t>Lê Trúc</t>
  </si>
  <si>
    <t>0966503678</t>
  </si>
  <si>
    <t>Lê Mạnh Cường</t>
  </si>
  <si>
    <t>Nguyễn Thị Bích Ngọc</t>
  </si>
  <si>
    <t>Trần Ngọc Phương</t>
  </si>
  <si>
    <t>0986894292</t>
  </si>
  <si>
    <t>Trần Văn Xuân</t>
  </si>
  <si>
    <t>Nguyễn Thị Phúc</t>
  </si>
  <si>
    <t xml:space="preserve">Phạm gia </t>
  </si>
  <si>
    <t xml:space="preserve">Cao bằng/Vinhomes Ocean Park </t>
  </si>
  <si>
    <t>0375035465</t>
  </si>
  <si>
    <t>Phạm giang nam</t>
  </si>
  <si>
    <t>Phùng thu trang</t>
  </si>
  <si>
    <t>Buôn bán</t>
  </si>
  <si>
    <t>Danh sách gồm: 2  giáo viên,  24 học sinh</t>
  </si>
  <si>
    <t>DANH SÁCH GIÁO VIÊN VÀ HỌC SINH LỚP  MẪU GIÁO BÉ C4</t>
  </si>
  <si>
    <t>Nguyễn Thị Thùy Dương: 0982395747</t>
  </si>
  <si>
    <t>Lê Thị Hương Sen: 0376228528</t>
  </si>
  <si>
    <t xml:space="preserve">Nguyễn Thu </t>
  </si>
  <si>
    <t>Nguyễn Viết Tam</t>
  </si>
  <si>
    <t>Ng Thị Thùy Dung</t>
  </si>
  <si>
    <t>Đinh Nhã</t>
  </si>
  <si>
    <t>Cổ Bi - Gia Lâm</t>
  </si>
  <si>
    <t>0969787294</t>
  </si>
  <si>
    <t>Đinh Gia Khánh</t>
  </si>
  <si>
    <t>Nguyễn Thị Mai Anh</t>
  </si>
  <si>
    <t>Nguyễn Huệ</t>
  </si>
  <si>
    <t>Nguyễn Doãn Lập</t>
  </si>
  <si>
    <t>Phạm Thị Phượng</t>
  </si>
  <si>
    <t>D4</t>
  </si>
  <si>
    <t>Nguyễn Văn Sâm</t>
  </si>
  <si>
    <t>Nguyễn T Tuyết Mai</t>
  </si>
  <si>
    <t>Nguyễn Đỗ Tường</t>
  </si>
  <si>
    <t>Nguyễn Triệu Phong</t>
  </si>
  <si>
    <t>Nguyễn Thanh Hằng</t>
  </si>
  <si>
    <t>Kê toán</t>
  </si>
  <si>
    <t xml:space="preserve">Đặng Vũ Đăng </t>
  </si>
  <si>
    <t>Đặng Văn Cẩn</t>
  </si>
  <si>
    <t>Nguyễn Trung Đức</t>
  </si>
  <si>
    <t>Nguyễn Thị Thư</t>
  </si>
  <si>
    <t>Lê Đình</t>
  </si>
  <si>
    <t>Lê Thị Minh Phương</t>
  </si>
  <si>
    <t>Lê Quốc Dương</t>
  </si>
  <si>
    <t>Đỗ Thị Hằng</t>
  </si>
  <si>
    <t>Bùi Thị Bích Phương</t>
  </si>
  <si>
    <t>Sang</t>
  </si>
  <si>
    <t>Đặng Bình Minh</t>
  </si>
  <si>
    <t>Lê Thị Ngọc Trang</t>
  </si>
  <si>
    <t>.0904793724</t>
  </si>
  <si>
    <t>Đặng Văn Hùng</t>
  </si>
  <si>
    <t>Phạm T Thu Huyền</t>
  </si>
  <si>
    <t>Đặng Thanh</t>
  </si>
  <si>
    <t>Đặng Văn Châu</t>
  </si>
  <si>
    <t>Phạm Thị Nhượng</t>
  </si>
  <si>
    <t>Bạch Phương</t>
  </si>
  <si>
    <t>Bạch Văn Minh</t>
  </si>
  <si>
    <t>Nguyễn Thị Tâm</t>
  </si>
  <si>
    <t>Lê Hải</t>
  </si>
  <si>
    <t>Ngọc Động - Đa tốn</t>
  </si>
  <si>
    <t>0988305191</t>
  </si>
  <si>
    <t>Lê Trọng Tấn</t>
  </si>
  <si>
    <t>Đỗ Yến</t>
  </si>
  <si>
    <t>Lê Công Tuấn Anh</t>
  </si>
  <si>
    <t>Trần Thị Phương</t>
  </si>
  <si>
    <t>Lê Bích</t>
  </si>
  <si>
    <t>Lê Quý Đôn</t>
  </si>
  <si>
    <t>Nguyễn Thị Thu Hương</t>
  </si>
  <si>
    <t>Danh sách gồm: 3 giáo viên, 20 học sinh</t>
  </si>
  <si>
    <t>DANH SÁCH GIÁO VIÊN VÀ HỌC SINH LỚP MẪU GIÁO BÉ C5</t>
  </si>
  <si>
    <t>Đỗ Thị Hà: 0389150346</t>
  </si>
  <si>
    <t>Đinh Thị Thản: 0353843458</t>
  </si>
  <si>
    <t>II.</t>
  </si>
  <si>
    <t>Hoàng Long</t>
  </si>
  <si>
    <t>Hiệp</t>
  </si>
  <si>
    <t>0962445982</t>
  </si>
  <si>
    <t xml:space="preserve">Hoàng Thế Cường </t>
  </si>
  <si>
    <t>Hoàng Thị Điệp</t>
  </si>
  <si>
    <t xml:space="preserve">Nguyễn Thảo </t>
  </si>
  <si>
    <t>0965191585</t>
  </si>
  <si>
    <t>Nguyễn Ngọc Toàn</t>
  </si>
  <si>
    <t>Nguyễn Hồng Lâm</t>
  </si>
  <si>
    <t>Nguyễn Hoàng Thảo</t>
  </si>
  <si>
    <t>0965185793</t>
  </si>
  <si>
    <t>Hoàng T Kim Oanh</t>
  </si>
  <si>
    <t>Cam Khả</t>
  </si>
  <si>
    <t>0328441167</t>
  </si>
  <si>
    <t>Cam Thành Linh</t>
  </si>
  <si>
    <t>Phạm Thị Hiến</t>
  </si>
  <si>
    <t>Bát tràng</t>
  </si>
  <si>
    <t>0917661983</t>
  </si>
  <si>
    <t>Nguyễn Tú Thành</t>
  </si>
  <si>
    <t>Lê Thị Trinh</t>
  </si>
  <si>
    <t xml:space="preserve">Nguyễn Đàm Minh </t>
  </si>
  <si>
    <t>01689655511</t>
  </si>
  <si>
    <t>Đàm Mạnh Quân</t>
  </si>
  <si>
    <t>Nguyễn Thị Sen</t>
  </si>
  <si>
    <t>Lê Quỳnh</t>
  </si>
  <si>
    <t>0963278193</t>
  </si>
  <si>
    <t>Lê Ngọc Lực</t>
  </si>
  <si>
    <t>Nguyễn Gia Bảo</t>
  </si>
  <si>
    <t>0984328657</t>
  </si>
  <si>
    <t>Nguyễn Huy Tuyên</t>
  </si>
  <si>
    <t>Nguyễn T Thu Phương</t>
  </si>
  <si>
    <t>Cam Trần Trang</t>
  </si>
  <si>
    <t>Cam Minh Cường</t>
  </si>
  <si>
    <t>Nguyễn Minh Vương</t>
  </si>
  <si>
    <t>Nguyễn T Diệu Ly</t>
  </si>
  <si>
    <t>Nguyễn Thúy Nga</t>
  </si>
  <si>
    <t>Nguyễn T Vân Dung</t>
  </si>
  <si>
    <t>Phan T Thanh Hằng</t>
  </si>
  <si>
    <t xml:space="preserve">Cam Thiện </t>
  </si>
  <si>
    <t>Cam Ngọc Thắng</t>
  </si>
  <si>
    <t>Cam Thị Huyền</t>
  </si>
  <si>
    <t>0903255213</t>
  </si>
  <si>
    <t>Đào Trọng Phi</t>
  </si>
  <si>
    <t>Nguyễn Tường</t>
  </si>
  <si>
    <t>Nguyễn Cường Đạt</t>
  </si>
  <si>
    <t>Nguyễn Huyền Mi</t>
  </si>
  <si>
    <t>0904850806</t>
  </si>
  <si>
    <t>Nguyễn Văn Bình</t>
  </si>
  <si>
    <t>Nguyễn T Hoàng Liên</t>
  </si>
  <si>
    <t>Nguyễn Hoàng Diễm</t>
  </si>
  <si>
    <t>0989122601</t>
  </si>
  <si>
    <t>Nguyễn Thu</t>
  </si>
  <si>
    <t>0986319045</t>
  </si>
  <si>
    <t>Danh sách gồm: 2 giáo viên,19học sinh</t>
  </si>
  <si>
    <t xml:space="preserve">DANH SÁCH GIÁO VIÊN VÀ HỌC SINH LỚP  NHÀ TRẺ D1 </t>
  </si>
  <si>
    <t>Nguyễn Minh Nguyệt: 0978397769</t>
  </si>
  <si>
    <t>Bùi Thị Thu Hiền: 0349614961</t>
  </si>
  <si>
    <t>Chu Thị Hạnh: 0982656534</t>
  </si>
  <si>
    <t>Lê Thị Thanh Hân: 0981262338</t>
  </si>
  <si>
    <t>Vũ Quốc</t>
  </si>
  <si>
    <t>0982480019</t>
  </si>
  <si>
    <t>Vũ Hà Sơn</t>
  </si>
  <si>
    <t>Nguyễn Thị Hương</t>
  </si>
  <si>
    <t>Viên chức</t>
  </si>
  <si>
    <t>0976751838</t>
  </si>
  <si>
    <t>Hoàng Văn Đạt</t>
  </si>
  <si>
    <t>Nguyễn T Thu Hà</t>
  </si>
  <si>
    <t>0989945000</t>
  </si>
  <si>
    <t>Vũ Diệu</t>
  </si>
  <si>
    <t>0948078288</t>
  </si>
  <si>
    <t>Vũ Văn Đạt</t>
  </si>
  <si>
    <t>Dương Thị Yến</t>
  </si>
  <si>
    <t>0977075856</t>
  </si>
  <si>
    <t>Trần Văn Thông</t>
  </si>
  <si>
    <t>Đỗ Thị Thu</t>
  </si>
  <si>
    <t>Trần Tâm</t>
  </si>
  <si>
    <t>0985207810</t>
  </si>
  <si>
    <t>Trần Tuấn Anh</t>
  </si>
  <si>
    <t>Nguyễn Quỳnh Trang</t>
  </si>
  <si>
    <t>0395448466</t>
  </si>
  <si>
    <t>Nguyễn T Thanh Huyền</t>
  </si>
  <si>
    <t>Đào Minh Sơn</t>
  </si>
  <si>
    <t>Nguyễn Cẩm Vân</t>
  </si>
  <si>
    <t>Thanh Hóa/Vinhomes</t>
  </si>
  <si>
    <t>0868707186</t>
  </si>
  <si>
    <t>Lê Văn Út</t>
  </si>
  <si>
    <t>Trương Thị Hiện</t>
  </si>
  <si>
    <t>0948065568</t>
  </si>
  <si>
    <t>Đào văn Cảnh</t>
  </si>
  <si>
    <t>Dương Nguyễn Hoàng</t>
  </si>
  <si>
    <t>0934699088</t>
  </si>
  <si>
    <t>0396278538</t>
  </si>
  <si>
    <t>Nguyễn Vũ</t>
  </si>
  <si>
    <t>Bắc Ninh/Đào xuyên</t>
  </si>
  <si>
    <t>0973122168</t>
  </si>
  <si>
    <t>Nguyễn Văn Vũ</t>
  </si>
  <si>
    <t>Nguyễn Thị Nết</t>
  </si>
  <si>
    <t>Đầu Tuấn</t>
  </si>
  <si>
    <t>0989234891</t>
  </si>
  <si>
    <t>Đầu Văn Phi</t>
  </si>
  <si>
    <t>Nguyễn Việt Trinh</t>
  </si>
  <si>
    <t>Vĩnh Phúc/Đaò xuyên</t>
  </si>
  <si>
    <t>0968231881</t>
  </si>
  <si>
    <t>Lê Nguyễn Tú</t>
  </si>
  <si>
    <t>0987580741</t>
  </si>
  <si>
    <t>Lê Đình Tuấn</t>
  </si>
  <si>
    <t>Nguyễn Mai Hương</t>
  </si>
  <si>
    <t>Bắc Giang/Vinhomes</t>
  </si>
  <si>
    <t>0982326123</t>
  </si>
  <si>
    <t>Hoàng Trọng Toản</t>
  </si>
  <si>
    <t>Trần Thị Hoa</t>
  </si>
  <si>
    <t>0865867500</t>
  </si>
  <si>
    <t>Lương Thị Thu Thủy</t>
  </si>
  <si>
    <t>Bùi Duy</t>
  </si>
  <si>
    <t>0975169388</t>
  </si>
  <si>
    <t>Bùi Công Đức</t>
  </si>
  <si>
    <t>Nguyễn Thúy Hằng</t>
  </si>
  <si>
    <t>Trần Ngọc minh</t>
  </si>
  <si>
    <t>0357990201</t>
  </si>
  <si>
    <t>Trần phi long</t>
  </si>
  <si>
    <t>Đỗ thị phương liên</t>
  </si>
  <si>
    <t>Danh sách gồm: 4 giáo viên,  20   học sinh</t>
  </si>
  <si>
    <t>DANH SÁCH GIÁO VIÊN VÀ HỌC SINH LỚP  NHÀ TRẺ D2</t>
  </si>
  <si>
    <t>Trần Thị Hà: 0349616845</t>
  </si>
  <si>
    <t>Phạm Thị Thu Trang: 0333416666</t>
  </si>
  <si>
    <t>Phạm Thị Thanh Luân: 0867645596</t>
  </si>
  <si>
    <t>Đỗ Hoàng Minh</t>
  </si>
  <si>
    <t>Nguyễn Ngọc Huyền</t>
  </si>
  <si>
    <t>0972859331</t>
  </si>
  <si>
    <t>0988862661</t>
  </si>
  <si>
    <t>Nguyễn Thị Thanh Loan</t>
  </si>
  <si>
    <t>0967547198</t>
  </si>
  <si>
    <t>0966806000</t>
  </si>
  <si>
    <t>Đỗ Xuân Trường</t>
  </si>
  <si>
    <t>Đoàn Thị Thu Hằng</t>
  </si>
  <si>
    <t>Lê Dương Trúc</t>
  </si>
  <si>
    <t>0903838515</t>
  </si>
  <si>
    <t>Lê Xuân Hoan</t>
  </si>
  <si>
    <t>Lê Thị Phương Lan</t>
  </si>
  <si>
    <t>Kiêu kỵ/Đào xuyên</t>
  </si>
  <si>
    <t>0364463590</t>
  </si>
  <si>
    <t>Trần Lâm Gia</t>
  </si>
  <si>
    <t>Đồng Tháp/Thuận Tốn</t>
  </si>
  <si>
    <t>Trần Lâm Tân</t>
  </si>
  <si>
    <t>Danh T Kim Thoa</t>
  </si>
  <si>
    <t>Nguyễn Ngọc Ánh</t>
  </si>
  <si>
    <t>0327370870</t>
  </si>
  <si>
    <t>Trịnh T Thu Hoài</t>
  </si>
  <si>
    <t>Nguyễn Đình Quang</t>
  </si>
  <si>
    <t>Cam Thị Bé</t>
  </si>
  <si>
    <t>Ngô Việt</t>
  </si>
  <si>
    <t>Ngô Văn Tuân</t>
  </si>
  <si>
    <t>Đặng Thùy Dương</t>
  </si>
  <si>
    <t>Nguyễn Thị Minh Hải</t>
  </si>
  <si>
    <t>0968743422</t>
  </si>
  <si>
    <t>Nguyễn Văn Cao</t>
  </si>
  <si>
    <t>Phạm Thị Thu Hà</t>
  </si>
  <si>
    <t>Nguyễn Việt</t>
  </si>
  <si>
    <t>0968519561</t>
  </si>
  <si>
    <t>Nguyễn Văn Toản</t>
  </si>
  <si>
    <t>Đầu Thị Tuyết Nhung</t>
  </si>
  <si>
    <t>Đinh Tiến</t>
  </si>
  <si>
    <t>0904247624</t>
  </si>
  <si>
    <t>Đinh Văn Tài</t>
  </si>
  <si>
    <t>Quân nhân</t>
  </si>
  <si>
    <t>Đặng T Phương Chung</t>
  </si>
  <si>
    <t xml:space="preserve">Trần Trúc </t>
  </si>
  <si>
    <t>0919369691</t>
  </si>
  <si>
    <t>Trần Mạnh Hùng</t>
  </si>
  <si>
    <t>Nguyễn Thị Hà My</t>
  </si>
  <si>
    <t>0869663109</t>
  </si>
  <si>
    <t>Lê Hải Đăng</t>
  </si>
  <si>
    <t>Lý Thị Lan</t>
  </si>
  <si>
    <t xml:space="preserve">Võ Quý </t>
  </si>
  <si>
    <t xml:space="preserve">Lê Xá -  Đa Tốn </t>
  </si>
  <si>
    <t>0928695888</t>
  </si>
  <si>
    <t>Đặng Gia</t>
  </si>
  <si>
    <t>0969956173</t>
  </si>
  <si>
    <t>Đặng Thành Luân</t>
  </si>
  <si>
    <t>Nguyễn T Hồng Chúc</t>
  </si>
  <si>
    <t>Danh sách gồm: 3  giáo viên,   21học sinh</t>
  </si>
  <si>
    <t>DANH SÁCH GIÁO VIÊN VÀ HỌC SINH LỚP NHÀ TRẺ D3</t>
  </si>
  <si>
    <t>Vũ Thị Bích Việt: 0975122235</t>
  </si>
  <si>
    <t>Ngô Thị Lệ Thủy: 0971224018</t>
  </si>
  <si>
    <t>Nguyễn Thị Hồng Chúc: 0986191173</t>
  </si>
  <si>
    <t>Nguyễn Trần Cát</t>
  </si>
  <si>
    <t>Tiên</t>
  </si>
  <si>
    <t>Nguyễn Tùng Lâm</t>
  </si>
  <si>
    <t>Trần Thị Thu</t>
  </si>
  <si>
    <t>Nguyễn Trần An</t>
  </si>
  <si>
    <t>Trần Gia</t>
  </si>
  <si>
    <t>Trần Mạnh Hoàng</t>
  </si>
  <si>
    <t>Nguyễn Thị Lan</t>
  </si>
  <si>
    <t>Đinh Bảo</t>
  </si>
  <si>
    <t>Đặng Xá/</t>
  </si>
  <si>
    <t>0981481893</t>
  </si>
  <si>
    <t>Đinh Văn Hải</t>
  </si>
  <si>
    <t>Nguyễn T Thu Châm</t>
  </si>
  <si>
    <t>0932344565</t>
  </si>
  <si>
    <t>Nguyễn T Thanh Tâm</t>
  </si>
  <si>
    <t>Bùi Khánh</t>
  </si>
  <si>
    <t>0978157115</t>
  </si>
  <si>
    <t>Bùi Văn Hải</t>
  </si>
  <si>
    <t>Phùng nhật</t>
  </si>
  <si>
    <t>0988283865</t>
  </si>
  <si>
    <t>Phùng Minh Vương</t>
  </si>
  <si>
    <t>Trần thị Thanh Tâm</t>
  </si>
  <si>
    <t>Nguyễn Xuân Quý</t>
  </si>
  <si>
    <t>Ng. T Hương Quỳnh</t>
  </si>
  <si>
    <t>0977581492</t>
  </si>
  <si>
    <t>Phạm Thị Sen</t>
  </si>
  <si>
    <t>Nguyễn Văn Sỹ</t>
  </si>
  <si>
    <t>Nguyễn Thị An</t>
  </si>
  <si>
    <t>0962221697</t>
  </si>
  <si>
    <t>Đỗ Quang Duy</t>
  </si>
  <si>
    <t>Nguyễn Thị Trinh</t>
  </si>
  <si>
    <t>Đỗ Văn Bộ</t>
  </si>
  <si>
    <t>Đỗ Thị Ánh Nguyệt</t>
  </si>
  <si>
    <t>Lê Hồng Minh</t>
  </si>
  <si>
    <t>Thanh</t>
  </si>
  <si>
    <t>.0388382449/0975065381</t>
  </si>
  <si>
    <t>Nguyễn Hạo</t>
  </si>
  <si>
    <t>Hải Dương/Lê Xá</t>
  </si>
  <si>
    <t>Nguyễn Xuân Kiêm</t>
  </si>
  <si>
    <t>Đỗ Thị Thanh Bình</t>
  </si>
  <si>
    <t>Lê Nguyễn Hà</t>
  </si>
  <si>
    <t>Lê Anh Tú</t>
  </si>
  <si>
    <t>Hường</t>
  </si>
  <si>
    <t>0379138620</t>
  </si>
  <si>
    <t>Lê Văn Thái</t>
  </si>
  <si>
    <t>Lê Thị Đông</t>
  </si>
  <si>
    <t>Nguyễn T Thu Hương</t>
  </si>
  <si>
    <t xml:space="preserve">Lương Đinh Minh </t>
  </si>
  <si>
    <t>Bắc Giang/Đào xuyên</t>
  </si>
  <si>
    <t>0934577363</t>
  </si>
  <si>
    <t>Lương Văn Yên</t>
  </si>
  <si>
    <t>Đinh Thị Thùy Linh</t>
  </si>
  <si>
    <t>Danh sách gồm: 3 giáo viên, 19 học sinh</t>
  </si>
  <si>
    <t>Nguyễn Thị Hồng Chúc</t>
  </si>
  <si>
    <t>DANH SÁCH GIÁO VIÊN VÀ HỌC SINH LỚP  NHÀ TRẺ D4</t>
  </si>
  <si>
    <t>Lã Thị Huyền Trang: 0978927691</t>
  </si>
  <si>
    <t>Đặng Thị Minh Hải: 0364805255</t>
  </si>
  <si>
    <t xml:space="preserve">Nguyễn Hoàng </t>
  </si>
  <si>
    <t>Dương Hồng Anh</t>
  </si>
  <si>
    <t>Lê Xuân</t>
  </si>
  <si>
    <t>Lê Xuân Nam</t>
  </si>
  <si>
    <t>Nguyễn Mai Lan</t>
  </si>
  <si>
    <t>Nguyễn Thành Long</t>
  </si>
  <si>
    <t>Lê Thị Minh Thu</t>
  </si>
  <si>
    <t>Lê Văn Sỹ</t>
  </si>
  <si>
    <t>Đào Hồng Nhung</t>
  </si>
  <si>
    <t>Nguyễn Vũ Tường</t>
  </si>
  <si>
    <t>Nguyễn Quốc Huy</t>
  </si>
  <si>
    <t>Vũ Hồng Nhung</t>
  </si>
  <si>
    <t>Nguyễn Duy Bằng</t>
  </si>
  <si>
    <t>Nguyễn Thị Lan Anh</t>
  </si>
  <si>
    <t>Đào Mai</t>
  </si>
  <si>
    <t>Đào Duy Đồng</t>
  </si>
  <si>
    <t>Nguyễn Thị Oanh</t>
  </si>
  <si>
    <t>Thơ</t>
  </si>
  <si>
    <t>Hải Dương/Ngọc Động</t>
  </si>
  <si>
    <t>0969125696</t>
  </si>
  <si>
    <t>NGUYỄN ĐỨC ĐÔN</t>
  </si>
  <si>
    <t xml:space="preserve">Nhân viên </t>
  </si>
  <si>
    <t>VŨ LAM NGỌC</t>
  </si>
  <si>
    <t>Danh sách gồm: 2 giáo viên, 8 học sinh</t>
  </si>
  <si>
    <t>Lã Thị Huyền Trang</t>
  </si>
  <si>
    <t>Đặng Thị Minh Hải</t>
  </si>
  <si>
    <t>DANH SÁCH GIÁO VIÊN VÀ HỌC SINH LỚP  NHÀ TRẺ D5</t>
  </si>
  <si>
    <t>Hoàng Thị Thanh: 0915790031</t>
  </si>
  <si>
    <t>Cam Thị Nha: 0997511307</t>
  </si>
  <si>
    <t>Đào Thị Hồng Tuyến: 0353921991</t>
  </si>
  <si>
    <t>Cam Ngọc Minh</t>
  </si>
  <si>
    <t>Lê Thị Lam Xuân</t>
  </si>
  <si>
    <t>Phùng Ngọc Hưng</t>
  </si>
  <si>
    <t>Kiều Minh</t>
  </si>
  <si>
    <t>0985103638</t>
  </si>
  <si>
    <t>Kiều Duy Đạt</t>
  </si>
  <si>
    <t>Đặng Hồng Yến</t>
  </si>
  <si>
    <t>Hoàng Đăng</t>
  </si>
  <si>
    <t>HoàngVăn Kiên</t>
  </si>
  <si>
    <t>0969998368</t>
  </si>
  <si>
    <t>Nguyễn Đình Đắc</t>
  </si>
  <si>
    <t>0365582809</t>
  </si>
  <si>
    <t>Hoàng Minh Hải</t>
  </si>
  <si>
    <t>Nguyễn T Mỹ Hạnh</t>
  </si>
  <si>
    <t>Nguyễn Thành Bảo</t>
  </si>
  <si>
    <t>Nguyễn Thành Hậu</t>
  </si>
  <si>
    <t>Nguyễn Bích Trang</t>
  </si>
  <si>
    <t>Nguyễn Hồng</t>
  </si>
  <si>
    <t>Liên</t>
  </si>
  <si>
    <t>Lê Nguyễn Bảo</t>
  </si>
  <si>
    <t>Ng. Thị  Minh Thu</t>
  </si>
  <si>
    <t>Nguyễn Văn Thành</t>
  </si>
  <si>
    <t>Cam T Bích Ngọc</t>
  </si>
  <si>
    <t>Lứu Thị Thủy Chung</t>
  </si>
  <si>
    <t>Lê Thanh Hiến</t>
  </si>
  <si>
    <t>Lê Thị Thanh Tâm</t>
  </si>
  <si>
    <t>Cam Minh</t>
  </si>
  <si>
    <t>Đỗ Ngọc Nhật</t>
  </si>
  <si>
    <t>Hạ</t>
  </si>
  <si>
    <t>0865295640</t>
  </si>
  <si>
    <t xml:space="preserve">Cam Xuân </t>
  </si>
  <si>
    <t>Cam Văn Toàn</t>
  </si>
  <si>
    <t>Nguyễn Thị Huệ</t>
  </si>
  <si>
    <t>Hoàng Mạnh Cường</t>
  </si>
  <si>
    <t>Lê Hồng Lợi</t>
  </si>
  <si>
    <t>Lê Ngọc Bảo</t>
  </si>
  <si>
    <t>Lê Văn Linh</t>
  </si>
  <si>
    <t xml:space="preserve">Dương Minh </t>
  </si>
  <si>
    <t>Lệ Chi/KHoan Tế</t>
  </si>
  <si>
    <t>0352608523</t>
  </si>
  <si>
    <t>Dương Văn Sáng</t>
  </si>
  <si>
    <t>Đỗ Thị Thơm</t>
  </si>
  <si>
    <t>Danh sách gồm: 3 giáo viên, 22 học sinh</t>
  </si>
  <si>
    <t>6/8/2018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</si>
</sst>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6">
    <font>
      <sz val="10"/>
      <color rgb="FF000000"/>
      <name val="Arial"/>
    </font>
    <font>
      <b/>
      <sz val="12"/>
      <color theme="1"/>
      <name val="Times New Roman"/>
    </font>
    <font>
      <sz val="12"/>
      <color theme="1"/>
      <name val="Arial"/>
    </font>
    <font>
      <sz val="12"/>
      <color theme="1"/>
      <name val="Times New Roman"/>
    </font>
    <font>
      <sz val="10"/>
      <color theme="1"/>
      <name val="Times New Roman"/>
    </font>
    <font>
      <sz val="10"/>
      <color theme="1"/>
      <name val="Arial"/>
    </font>
    <font>
      <b/>
      <sz val="10"/>
      <color theme="1"/>
      <name val="Times New Roman"/>
    </font>
    <font>
      <sz val="10"/>
      <name val="Arial"/>
    </font>
    <font>
      <sz val="11"/>
      <color theme="1"/>
      <name val="Times New Roman"/>
    </font>
    <font>
      <sz val="10"/>
      <color theme="1"/>
      <name val="Calibri"/>
    </font>
    <font>
      <sz val="12"/>
      <color rgb="FFFF0000"/>
      <name val="Times New Roman"/>
    </font>
    <font>
      <sz val="10"/>
      <color rgb="FFFF0000"/>
      <name val="Arial"/>
    </font>
    <font>
      <sz val="10"/>
      <color theme="1"/>
      <name val="Times"/>
    </font>
    <font>
      <b/>
      <sz val="11"/>
      <color theme="1"/>
      <name val="Times New Roman"/>
    </font>
    <font>
      <sz val="11"/>
      <color theme="1"/>
      <name val="Arial"/>
    </font>
    <font>
      <sz val="10"/>
      <color rgb="FFFF0000"/>
      <name val="Times New Roman"/>
    </font>
    <font>
      <b/>
      <sz val="10"/>
      <color theme="1"/>
      <name val="Times"/>
    </font>
    <font>
      <sz val="10"/>
      <color theme="1"/>
      <name val="Cambria"/>
    </font>
    <font>
      <sz val="11"/>
      <color theme="1"/>
      <name val="&quot;Times New Roman&quot;"/>
    </font>
    <font>
      <sz val="11"/>
      <name val="&quot;Times New Roman&quot;"/>
    </font>
    <font>
      <sz val="10"/>
      <color theme="1"/>
      <name val="Times New Roman"/>
    </font>
    <font>
      <sz val="10"/>
      <color rgb="FF00B0F0"/>
      <name val="Times New Roman"/>
    </font>
    <font>
      <b/>
      <sz val="10"/>
      <color rgb="FF00B0F0"/>
      <name val="Times New Roman"/>
    </font>
    <font>
      <sz val="11"/>
      <color theme="1"/>
      <name val="Times"/>
    </font>
    <font>
      <sz val="11"/>
      <name val="Times"/>
    </font>
    <font>
      <sz val="10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7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 applyAlignment="1">
      <alignment horizontal="left"/>
    </xf>
    <xf numFmtId="0" fontId="1" fillId="0" borderId="0" xfId="0" applyFont="1"/>
    <xf numFmtId="49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/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4" fillId="0" borderId="8" xfId="0" applyFont="1" applyBorder="1" applyAlignment="1">
      <alignment vertical="center"/>
    </xf>
    <xf numFmtId="0" fontId="4" fillId="0" borderId="0" xfId="0" applyFont="1"/>
    <xf numFmtId="0" fontId="6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6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4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vertical="center" wrapText="1"/>
    </xf>
    <xf numFmtId="0" fontId="5" fillId="0" borderId="11" xfId="0" applyFont="1" applyBorder="1"/>
    <xf numFmtId="0" fontId="6" fillId="2" borderId="22" xfId="0" applyFont="1" applyFill="1" applyBorder="1"/>
    <xf numFmtId="0" fontId="6" fillId="2" borderId="23" xfId="0" applyFont="1" applyFill="1" applyBorder="1"/>
    <xf numFmtId="164" fontId="6" fillId="2" borderId="11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center"/>
    </xf>
    <xf numFmtId="49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/>
    <xf numFmtId="0" fontId="8" fillId="0" borderId="11" xfId="0" applyFont="1" applyBorder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 vertical="top" wrapText="1"/>
    </xf>
    <xf numFmtId="164" fontId="9" fillId="0" borderId="0" xfId="0" applyNumberFormat="1" applyFont="1"/>
    <xf numFmtId="0" fontId="3" fillId="0" borderId="0" xfId="0" applyFont="1"/>
    <xf numFmtId="0" fontId="5" fillId="0" borderId="3" xfId="0" applyFont="1" applyBorder="1" applyAlignment="1">
      <alignment horizontal="left"/>
    </xf>
    <xf numFmtId="0" fontId="4" fillId="2" borderId="18" xfId="0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left" vertical="center"/>
    </xf>
    <xf numFmtId="164" fontId="4" fillId="2" borderId="33" xfId="0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6" fillId="2" borderId="23" xfId="0" applyFont="1" applyFill="1" applyBorder="1" applyAlignment="1"/>
    <xf numFmtId="49" fontId="4" fillId="2" borderId="11" xfId="0" applyNumberFormat="1" applyFont="1" applyFill="1" applyBorder="1"/>
    <xf numFmtId="49" fontId="8" fillId="2" borderId="11" xfId="0" applyNumberFormat="1" applyFont="1" applyFill="1" applyBorder="1"/>
    <xf numFmtId="0" fontId="4" fillId="0" borderId="1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49" fontId="4" fillId="2" borderId="1" xfId="0" applyNumberFormat="1" applyFont="1" applyFill="1" applyBorder="1"/>
    <xf numFmtId="49" fontId="8" fillId="2" borderId="1" xfId="0" applyNumberFormat="1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31" xfId="0" applyFont="1" applyFill="1" applyBorder="1" applyAlignment="1">
      <alignment vertical="top" wrapText="1"/>
    </xf>
    <xf numFmtId="0" fontId="5" fillId="2" borderId="37" xfId="0" applyFont="1" applyFill="1" applyBorder="1"/>
    <xf numFmtId="164" fontId="5" fillId="2" borderId="37" xfId="0" applyNumberFormat="1" applyFont="1" applyFill="1" applyBorder="1" applyAlignment="1">
      <alignment horizontal="right"/>
    </xf>
    <xf numFmtId="0" fontId="5" fillId="2" borderId="37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/>
    </xf>
    <xf numFmtId="49" fontId="4" fillId="2" borderId="40" xfId="0" applyNumberFormat="1" applyFont="1" applyFill="1" applyBorder="1" applyAlignment="1">
      <alignment vertical="center" wrapText="1"/>
    </xf>
    <xf numFmtId="49" fontId="4" fillId="2" borderId="41" xfId="0" applyNumberFormat="1" applyFont="1" applyFill="1" applyBorder="1" applyAlignment="1">
      <alignment vertical="center" wrapText="1"/>
    </xf>
    <xf numFmtId="164" fontId="4" fillId="2" borderId="42" xfId="0" applyNumberFormat="1" applyFont="1" applyFill="1" applyBorder="1" applyAlignment="1">
      <alignment horizontal="right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42" xfId="0" quotePrefix="1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vertical="center" wrapText="1"/>
    </xf>
    <xf numFmtId="164" fontId="4" fillId="0" borderId="4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164" fontId="12" fillId="0" borderId="11" xfId="0" applyNumberFormat="1" applyFont="1" applyBorder="1" applyAlignment="1">
      <alignment horizontal="right" wrapText="1"/>
    </xf>
    <xf numFmtId="0" fontId="4" fillId="2" borderId="15" xfId="0" applyFont="1" applyFill="1" applyBorder="1" applyAlignment="1">
      <alignment horizontal="left" wrapText="1"/>
    </xf>
    <xf numFmtId="0" fontId="4" fillId="0" borderId="11" xfId="0" quotePrefix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8" fillId="2" borderId="11" xfId="0" applyFont="1" applyFill="1" applyBorder="1"/>
    <xf numFmtId="16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5" fillId="2" borderId="47" xfId="0" applyFont="1" applyFill="1" applyBorder="1"/>
    <xf numFmtId="164" fontId="5" fillId="2" borderId="1" xfId="0" applyNumberFormat="1" applyFont="1" applyFill="1" applyBorder="1" applyAlignment="1">
      <alignment horizontal="right"/>
    </xf>
    <xf numFmtId="0" fontId="4" fillId="2" borderId="4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4" fontId="4" fillId="0" borderId="51" xfId="0" applyNumberFormat="1" applyFont="1" applyBorder="1" applyAlignment="1">
      <alignment vertical="center" wrapText="1"/>
    </xf>
    <xf numFmtId="14" fontId="4" fillId="0" borderId="52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14" fontId="4" fillId="0" borderId="8" xfId="0" applyNumberFormat="1" applyFont="1" applyBorder="1" applyAlignment="1">
      <alignment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14" fontId="4" fillId="0" borderId="19" xfId="0" applyNumberFormat="1" applyFont="1" applyBorder="1" applyAlignment="1">
      <alignment vertical="center" wrapText="1"/>
    </xf>
    <xf numFmtId="14" fontId="4" fillId="0" borderId="20" xfId="0" applyNumberFormat="1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vertical="center"/>
    </xf>
    <xf numFmtId="0" fontId="13" fillId="2" borderId="22" xfId="0" applyFont="1" applyFill="1" applyBorder="1"/>
    <xf numFmtId="0" fontId="13" fillId="2" borderId="23" xfId="0" applyFont="1" applyFill="1" applyBorder="1"/>
    <xf numFmtId="164" fontId="13" fillId="2" borderId="11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11" xfId="0" applyFont="1" applyBorder="1"/>
    <xf numFmtId="164" fontId="5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164" fontId="7" fillId="0" borderId="0" xfId="0" applyNumberFormat="1" applyFont="1"/>
    <xf numFmtId="0" fontId="4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vertical="center"/>
    </xf>
    <xf numFmtId="14" fontId="4" fillId="2" borderId="13" xfId="0" applyNumberFormat="1" applyFont="1" applyFill="1" applyBorder="1" applyAlignment="1">
      <alignment vertical="center" wrapText="1"/>
    </xf>
    <xf numFmtId="14" fontId="4" fillId="2" borderId="14" xfId="0" applyNumberFormat="1" applyFont="1" applyFill="1" applyBorder="1" applyAlignment="1">
      <alignment vertical="center" wrapText="1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0" fontId="4" fillId="2" borderId="14" xfId="0" applyFont="1" applyFill="1" applyBorder="1" applyAlignment="1">
      <alignment horizontal="left"/>
    </xf>
    <xf numFmtId="164" fontId="4" fillId="0" borderId="21" xfId="0" applyNumberFormat="1" applyFont="1" applyBorder="1" applyAlignment="1">
      <alignment horizontal="right"/>
    </xf>
    <xf numFmtId="49" fontId="4" fillId="2" borderId="15" xfId="0" applyNumberFormat="1" applyFont="1" applyFill="1" applyBorder="1" applyAlignment="1">
      <alignment horizontal="left" wrapText="1"/>
    </xf>
    <xf numFmtId="0" fontId="4" fillId="2" borderId="12" xfId="0" applyFont="1" applyFill="1" applyBorder="1"/>
    <xf numFmtId="0" fontId="4" fillId="2" borderId="55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/>
    </xf>
    <xf numFmtId="164" fontId="4" fillId="2" borderId="42" xfId="0" applyNumberFormat="1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vertical="center"/>
    </xf>
    <xf numFmtId="0" fontId="4" fillId="2" borderId="56" xfId="0" applyFont="1" applyFill="1" applyBorder="1" applyAlignment="1">
      <alignment vertical="center" wrapText="1"/>
    </xf>
    <xf numFmtId="164" fontId="6" fillId="2" borderId="11" xfId="0" applyNumberFormat="1" applyFont="1" applyFill="1" applyBorder="1"/>
    <xf numFmtId="0" fontId="4" fillId="2" borderId="56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11" xfId="0" applyFont="1" applyFill="1" applyBorder="1"/>
    <xf numFmtId="49" fontId="1" fillId="0" borderId="0" xfId="0" applyNumberFormat="1" applyFont="1" applyAlignment="1">
      <alignment horizontal="right"/>
    </xf>
    <xf numFmtId="49" fontId="5" fillId="0" borderId="3" xfId="0" applyNumberFormat="1" applyFont="1" applyBorder="1" applyAlignment="1">
      <alignment horizontal="right"/>
    </xf>
    <xf numFmtId="164" fontId="4" fillId="2" borderId="12" xfId="0" applyNumberFormat="1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14" fontId="4" fillId="2" borderId="12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>
      <alignment horizontal="right" vertical="center"/>
    </xf>
    <xf numFmtId="49" fontId="4" fillId="2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9" fontId="6" fillId="2" borderId="1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5" fillId="2" borderId="37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14" fontId="4" fillId="0" borderId="21" xfId="0" applyNumberFormat="1" applyFont="1" applyBorder="1" applyAlignment="1">
      <alignment horizontal="right" vertical="center"/>
    </xf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left" vertical="center"/>
    </xf>
    <xf numFmtId="14" fontId="4" fillId="2" borderId="30" xfId="0" applyNumberFormat="1" applyFont="1" applyFill="1" applyBorder="1" applyAlignment="1">
      <alignment horizontal="right" vertical="center"/>
    </xf>
    <xf numFmtId="14" fontId="4" fillId="2" borderId="15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9" xfId="0" applyFont="1" applyBorder="1"/>
    <xf numFmtId="0" fontId="0" fillId="0" borderId="50" xfId="0" applyFont="1" applyBorder="1"/>
    <xf numFmtId="0" fontId="0" fillId="0" borderId="12" xfId="0" applyFont="1" applyBorder="1"/>
    <xf numFmtId="0" fontId="0" fillId="0" borderId="59" xfId="0" applyFont="1" applyBorder="1"/>
    <xf numFmtId="0" fontId="0" fillId="0" borderId="60" xfId="0" applyFont="1" applyBorder="1"/>
    <xf numFmtId="0" fontId="0" fillId="0" borderId="56" xfId="0" applyFont="1" applyBorder="1"/>
    <xf numFmtId="0" fontId="4" fillId="0" borderId="52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14" fontId="4" fillId="2" borderId="42" xfId="0" applyNumberFormat="1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28" xfId="0" applyFont="1" applyBorder="1"/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13" fillId="0" borderId="7" xfId="0" applyFont="1" applyBorder="1"/>
    <xf numFmtId="49" fontId="13" fillId="0" borderId="7" xfId="0" applyNumberFormat="1" applyFont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49" fontId="4" fillId="2" borderId="15" xfId="0" quotePrefix="1" applyNumberFormat="1" applyFont="1" applyFill="1" applyBorder="1" applyAlignment="1">
      <alignment horizontal="left" vertical="center" wrapText="1"/>
    </xf>
    <xf numFmtId="14" fontId="4" fillId="2" borderId="12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4" fontId="6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horizontal="right" wrapText="1"/>
    </xf>
    <xf numFmtId="0" fontId="4" fillId="0" borderId="11" xfId="0" quotePrefix="1" applyFont="1" applyBorder="1" applyAlignment="1">
      <alignment wrapText="1"/>
    </xf>
    <xf numFmtId="0" fontId="16" fillId="0" borderId="12" xfId="0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/>
    </xf>
    <xf numFmtId="0" fontId="1" fillId="0" borderId="3" xfId="0" applyFont="1" applyBorder="1"/>
    <xf numFmtId="49" fontId="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49" fontId="18" fillId="3" borderId="0" xfId="0" applyNumberFormat="1" applyFont="1" applyFill="1" applyAlignment="1">
      <alignment wrapText="1"/>
    </xf>
    <xf numFmtId="49" fontId="18" fillId="3" borderId="11" xfId="0" applyNumberFormat="1" applyFont="1" applyFill="1" applyBorder="1" applyAlignment="1">
      <alignment wrapText="1"/>
    </xf>
    <xf numFmtId="164" fontId="19" fillId="3" borderId="11" xfId="0" applyNumberFormat="1" applyFont="1" applyFill="1" applyBorder="1" applyAlignment="1">
      <alignment horizontal="right" wrapText="1"/>
    </xf>
    <xf numFmtId="49" fontId="4" fillId="0" borderId="21" xfId="0" applyNumberFormat="1" applyFont="1" applyBorder="1" applyAlignment="1">
      <alignment vertical="center"/>
    </xf>
    <xf numFmtId="0" fontId="20" fillId="3" borderId="11" xfId="0" quotePrefix="1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/>
    <xf numFmtId="164" fontId="6" fillId="0" borderId="11" xfId="0" applyNumberFormat="1" applyFont="1" applyBorder="1"/>
    <xf numFmtId="0" fontId="6" fillId="0" borderId="11" xfId="0" applyFont="1" applyBorder="1"/>
    <xf numFmtId="0" fontId="6" fillId="0" borderId="11" xfId="0" applyFont="1" applyBorder="1" applyAlignment="1"/>
    <xf numFmtId="0" fontId="13" fillId="0" borderId="7" xfId="0" applyFont="1" applyBorder="1" applyAlignment="1"/>
    <xf numFmtId="164" fontId="13" fillId="0" borderId="7" xfId="0" applyNumberFormat="1" applyFont="1" applyBorder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/>
    <xf numFmtId="49" fontId="4" fillId="2" borderId="14" xfId="0" applyNumberFormat="1" applyFont="1" applyFill="1" applyBorder="1"/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4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4" fillId="2" borderId="15" xfId="0" quotePrefix="1" applyFont="1" applyFill="1" applyBorder="1" applyAlignment="1">
      <alignment horizontal="left" vertical="center" wrapText="1"/>
    </xf>
    <xf numFmtId="49" fontId="4" fillId="0" borderId="50" xfId="0" applyNumberFormat="1" applyFont="1" applyBorder="1" applyAlignment="1">
      <alignment vertical="center"/>
    </xf>
    <xf numFmtId="0" fontId="4" fillId="2" borderId="61" xfId="0" applyFont="1" applyFill="1" applyBorder="1"/>
    <xf numFmtId="49" fontId="4" fillId="0" borderId="12" xfId="0" applyNumberFormat="1" applyFont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164" fontId="4" fillId="2" borderId="61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/>
    </xf>
    <xf numFmtId="164" fontId="13" fillId="0" borderId="7" xfId="0" applyNumberFormat="1" applyFont="1" applyBorder="1" applyAlignment="1">
      <alignment horizontal="right"/>
    </xf>
    <xf numFmtId="14" fontId="4" fillId="0" borderId="19" xfId="0" applyNumberFormat="1" applyFont="1" applyBorder="1" applyAlignment="1">
      <alignment vertical="center"/>
    </xf>
    <xf numFmtId="0" fontId="4" fillId="0" borderId="21" xfId="0" quotePrefix="1" applyFont="1" applyBorder="1" applyAlignment="1">
      <alignment horizontal="left" vertical="center" wrapText="1"/>
    </xf>
    <xf numFmtId="49" fontId="4" fillId="2" borderId="12" xfId="0" quotePrefix="1" applyNumberFormat="1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left" vertical="center"/>
    </xf>
    <xf numFmtId="164" fontId="21" fillId="0" borderId="21" xfId="0" applyNumberFormat="1" applyFont="1" applyBorder="1" applyAlignment="1">
      <alignment horizontal="right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vertical="center"/>
    </xf>
    <xf numFmtId="14" fontId="22" fillId="0" borderId="1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64" fontId="15" fillId="0" borderId="21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49" fontId="15" fillId="0" borderId="21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5" fillId="2" borderId="37" xfId="0" applyNumberFormat="1" applyFont="1" applyFill="1" applyBorder="1" applyAlignment="1">
      <alignment horizontal="center"/>
    </xf>
    <xf numFmtId="0" fontId="5" fillId="2" borderId="37" xfId="0" applyFont="1" applyFill="1" applyBorder="1"/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left" vertical="center" wrapText="1"/>
    </xf>
    <xf numFmtId="0" fontId="4" fillId="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64" fontId="4" fillId="0" borderId="21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quotePrefix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14" fontId="4" fillId="0" borderId="12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center"/>
    </xf>
    <xf numFmtId="0" fontId="4" fillId="2" borderId="5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0" xfId="0" applyFont="1"/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wrapText="1"/>
    </xf>
    <xf numFmtId="164" fontId="12" fillId="0" borderId="11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0" fontId="4" fillId="2" borderId="64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4" fontId="5" fillId="0" borderId="0" xfId="0" applyNumberFormat="1" applyFont="1"/>
    <xf numFmtId="164" fontId="3" fillId="0" borderId="0" xfId="0" applyNumberFormat="1" applyFont="1" applyAlignment="1">
      <alignment horizontal="left"/>
    </xf>
    <xf numFmtId="0" fontId="4" fillId="0" borderId="8" xfId="0" quotePrefix="1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49" fontId="4" fillId="0" borderId="11" xfId="0" quotePrefix="1" applyNumberFormat="1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164" fontId="12" fillId="0" borderId="2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left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2" fillId="3" borderId="1" xfId="0" applyFont="1" applyFill="1" applyBorder="1" applyAlignment="1">
      <alignment wrapText="1"/>
    </xf>
    <xf numFmtId="0" fontId="12" fillId="3" borderId="11" xfId="0" applyFont="1" applyFill="1" applyBorder="1" applyAlignment="1">
      <alignment wrapText="1"/>
    </xf>
    <xf numFmtId="164" fontId="12" fillId="3" borderId="11" xfId="0" applyNumberFormat="1" applyFont="1" applyFill="1" applyBorder="1" applyAlignment="1">
      <alignment horizontal="right" wrapText="1"/>
    </xf>
    <xf numFmtId="49" fontId="4" fillId="2" borderId="11" xfId="0" quotePrefix="1" applyNumberFormat="1" applyFont="1" applyFill="1" applyBorder="1" applyAlignment="1">
      <alignment vertical="center" wrapText="1"/>
    </xf>
    <xf numFmtId="14" fontId="4" fillId="0" borderId="64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center" wrapText="1"/>
    </xf>
    <xf numFmtId="0" fontId="4" fillId="0" borderId="64" xfId="0" applyFont="1" applyBorder="1" applyAlignment="1">
      <alignment vertical="center"/>
    </xf>
    <xf numFmtId="0" fontId="4" fillId="0" borderId="64" xfId="0" applyFont="1" applyBorder="1" applyAlignment="1">
      <alignment horizontal="left" vertical="center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164" fontId="4" fillId="2" borderId="22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2" borderId="37" xfId="0" applyFont="1" applyFill="1" applyBorder="1" applyAlignment="1">
      <alignment horizontal="right"/>
    </xf>
    <xf numFmtId="0" fontId="4" fillId="0" borderId="46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wrapText="1"/>
    </xf>
    <xf numFmtId="0" fontId="15" fillId="0" borderId="52" xfId="0" applyFont="1" applyBorder="1" applyAlignment="1">
      <alignment horizontal="left" vertical="center"/>
    </xf>
    <xf numFmtId="14" fontId="4" fillId="2" borderId="30" xfId="0" applyNumberFormat="1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0" borderId="50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1" xfId="0" applyNumberFormat="1" applyFont="1" applyBorder="1" applyAlignment="1">
      <alignment horizontal="right" wrapText="1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64" fontId="4" fillId="0" borderId="56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/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27" xfId="0" applyFont="1" applyBorder="1"/>
    <xf numFmtId="0" fontId="7" fillId="0" borderId="28" xfId="0" applyFont="1" applyBorder="1"/>
    <xf numFmtId="164" fontId="4" fillId="0" borderId="27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2" xfId="0" applyFont="1" applyBorder="1"/>
    <xf numFmtId="0" fontId="7" fillId="0" borderId="10" xfId="0" applyFont="1" applyBorder="1"/>
    <xf numFmtId="164" fontId="6" fillId="0" borderId="4" xfId="0" applyNumberFormat="1" applyFont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6" fillId="0" borderId="27" xfId="0" applyFont="1" applyBorder="1" applyAlignment="1">
      <alignment horizontal="center" vertical="center" wrapText="1"/>
    </xf>
    <xf numFmtId="0" fontId="7" fillId="0" borderId="29" xfId="0" applyFont="1" applyBorder="1"/>
    <xf numFmtId="164" fontId="6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7" xfId="0" applyFont="1" applyFill="1" applyBorder="1"/>
    <xf numFmtId="164" fontId="4" fillId="2" borderId="27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38" xfId="0" applyFont="1" applyBorder="1"/>
    <xf numFmtId="0" fontId="1" fillId="2" borderId="34" xfId="0" applyFont="1" applyFill="1" applyBorder="1" applyAlignment="1">
      <alignment horizontal="left"/>
    </xf>
    <xf numFmtId="0" fontId="7" fillId="0" borderId="35" xfId="0" applyFont="1" applyBorder="1"/>
    <xf numFmtId="0" fontId="7" fillId="0" borderId="36" xfId="0" applyFont="1" applyBorder="1"/>
    <xf numFmtId="0" fontId="1" fillId="2" borderId="3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7" xfId="0" applyFont="1" applyBorder="1"/>
    <xf numFmtId="164" fontId="3" fillId="0" borderId="2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7" fillId="0" borderId="54" xfId="0" applyFont="1" applyBorder="1"/>
    <xf numFmtId="0" fontId="3" fillId="2" borderId="27" xfId="0" applyFont="1" applyFill="1" applyBorder="1"/>
    <xf numFmtId="164" fontId="5" fillId="2" borderId="27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/>
    </xf>
    <xf numFmtId="0" fontId="7" fillId="0" borderId="3" xfId="0" applyFont="1" applyBorder="1"/>
    <xf numFmtId="0" fontId="4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7" xfId="0" applyFont="1" applyBorder="1"/>
    <xf numFmtId="164" fontId="5" fillId="0" borderId="27" xfId="0" applyNumberFormat="1" applyFont="1" applyBorder="1" applyAlignment="1">
      <alignment horizontal="center"/>
    </xf>
    <xf numFmtId="0" fontId="3" fillId="0" borderId="0" xfId="0" applyFont="1"/>
    <xf numFmtId="0" fontId="3" fillId="2" borderId="27" xfId="0" applyFont="1" applyFill="1" applyBorder="1" applyAlignment="1">
      <alignment horizontal="left"/>
    </xf>
    <xf numFmtId="49" fontId="25" fillId="0" borderId="2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5"/>
  <sheetViews>
    <sheetView workbookViewId="0">
      <selection sqref="A1:E1"/>
    </sheetView>
  </sheetViews>
  <sheetFormatPr defaultColWidth="14.42578125" defaultRowHeight="15" customHeight="1"/>
  <cols>
    <col min="1" max="1" width="3.85546875" customWidth="1"/>
    <col min="2" max="2" width="16.5703125" customWidth="1"/>
    <col min="3" max="3" width="7" customWidth="1"/>
    <col min="4" max="4" width="9.5703125" customWidth="1"/>
    <col min="5" max="5" width="4.85546875" customWidth="1"/>
    <col min="6" max="6" width="3.85546875" customWidth="1"/>
    <col min="7" max="7" width="18.42578125" customWidth="1"/>
    <col min="8" max="9" width="12.7109375" customWidth="1"/>
    <col min="10" max="10" width="10.28515625" customWidth="1"/>
    <col min="11" max="11" width="20.85546875" customWidth="1"/>
    <col min="12" max="12" width="10.85546875" customWidth="1"/>
    <col min="13" max="13" width="6.140625" customWidth="1"/>
    <col min="14" max="33" width="9.14062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4" customHeight="1">
      <c r="A2" s="524" t="s">
        <v>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7"/>
      <c r="D4" s="8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4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5</v>
      </c>
      <c r="C6" s="523"/>
      <c r="D6" s="523"/>
      <c r="E6" s="523"/>
      <c r="F6" s="5"/>
      <c r="G6" s="5"/>
      <c r="H6" s="9"/>
      <c r="I6" s="5"/>
      <c r="J6" s="5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3" t="s">
        <v>6</v>
      </c>
      <c r="B7" s="13"/>
      <c r="C7" s="525"/>
      <c r="D7" s="523"/>
      <c r="E7" s="523"/>
      <c r="F7" s="523"/>
      <c r="G7" s="523"/>
      <c r="H7" s="14"/>
      <c r="I7" s="5"/>
      <c r="J7" s="5"/>
      <c r="K7" s="5"/>
      <c r="L7" s="5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4.5" customHeight="1">
      <c r="A8" s="15"/>
      <c r="B8" s="16"/>
      <c r="C8" s="17"/>
      <c r="D8" s="18"/>
      <c r="E8" s="19"/>
      <c r="F8" s="19"/>
      <c r="G8" s="16"/>
      <c r="H8" s="20"/>
      <c r="I8" s="19"/>
      <c r="J8" s="21"/>
      <c r="K8" s="22"/>
      <c r="L8" s="22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8.75" customHeight="1">
      <c r="A9" s="517" t="s">
        <v>7</v>
      </c>
      <c r="B9" s="520" t="s">
        <v>8</v>
      </c>
      <c r="C9" s="529"/>
      <c r="D9" s="532" t="s">
        <v>9</v>
      </c>
      <c r="E9" s="517" t="s">
        <v>10</v>
      </c>
      <c r="F9" s="517" t="s">
        <v>11</v>
      </c>
      <c r="G9" s="517" t="s">
        <v>12</v>
      </c>
      <c r="H9" s="519" t="s">
        <v>13</v>
      </c>
      <c r="I9" s="520" t="s">
        <v>14</v>
      </c>
      <c r="J9" s="521"/>
      <c r="K9" s="520" t="s">
        <v>15</v>
      </c>
      <c r="L9" s="521"/>
      <c r="M9" s="517" t="s">
        <v>16</v>
      </c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33" customHeight="1">
      <c r="A10" s="518"/>
      <c r="B10" s="530"/>
      <c r="C10" s="531"/>
      <c r="D10" s="518"/>
      <c r="E10" s="518"/>
      <c r="F10" s="518"/>
      <c r="G10" s="518"/>
      <c r="H10" s="518"/>
      <c r="I10" s="26" t="s">
        <v>17</v>
      </c>
      <c r="J10" s="26" t="s">
        <v>18</v>
      </c>
      <c r="K10" s="26" t="s">
        <v>17</v>
      </c>
      <c r="L10" s="26" t="s">
        <v>18</v>
      </c>
      <c r="M10" s="518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8.75" customHeight="1">
      <c r="A11" s="27">
        <v>1</v>
      </c>
      <c r="B11" s="28" t="s">
        <v>19</v>
      </c>
      <c r="C11" s="29" t="s">
        <v>20</v>
      </c>
      <c r="D11" s="30">
        <v>42561</v>
      </c>
      <c r="E11" s="31"/>
      <c r="F11" s="31">
        <v>1</v>
      </c>
      <c r="G11" s="32" t="s">
        <v>21</v>
      </c>
      <c r="H11" s="33" t="s">
        <v>22</v>
      </c>
      <c r="I11" s="34" t="s">
        <v>23</v>
      </c>
      <c r="J11" s="27" t="s">
        <v>24</v>
      </c>
      <c r="K11" s="35" t="s">
        <v>25</v>
      </c>
      <c r="L11" s="27" t="s">
        <v>26</v>
      </c>
      <c r="M11" s="36" t="s">
        <v>27</v>
      </c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18.75" customHeight="1">
      <c r="A12" s="27">
        <v>2</v>
      </c>
      <c r="B12" s="39" t="s">
        <v>28</v>
      </c>
      <c r="C12" s="29" t="s">
        <v>29</v>
      </c>
      <c r="D12" s="30">
        <v>42542</v>
      </c>
      <c r="E12" s="31">
        <v>1</v>
      </c>
      <c r="F12" s="31"/>
      <c r="G12" s="32" t="s">
        <v>30</v>
      </c>
      <c r="H12" s="33" t="s">
        <v>31</v>
      </c>
      <c r="I12" s="40" t="s">
        <v>32</v>
      </c>
      <c r="J12" s="27" t="s">
        <v>24</v>
      </c>
      <c r="K12" s="41" t="s">
        <v>33</v>
      </c>
      <c r="L12" s="27" t="s">
        <v>24</v>
      </c>
      <c r="M12" s="36" t="s">
        <v>27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18.75" customHeight="1">
      <c r="A13" s="27">
        <v>3</v>
      </c>
      <c r="B13" s="28" t="s">
        <v>34</v>
      </c>
      <c r="C13" s="29" t="s">
        <v>35</v>
      </c>
      <c r="D13" s="30">
        <v>42645</v>
      </c>
      <c r="E13" s="31">
        <v>1</v>
      </c>
      <c r="F13" s="31"/>
      <c r="G13" s="32" t="s">
        <v>36</v>
      </c>
      <c r="H13" s="33" t="s">
        <v>37</v>
      </c>
      <c r="I13" s="27" t="s">
        <v>38</v>
      </c>
      <c r="J13" s="27" t="s">
        <v>24</v>
      </c>
      <c r="K13" s="27" t="s">
        <v>39</v>
      </c>
      <c r="L13" s="27" t="s">
        <v>24</v>
      </c>
      <c r="M13" s="36" t="s">
        <v>27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18.75" customHeight="1">
      <c r="A14" s="27">
        <v>4</v>
      </c>
      <c r="B14" s="28" t="s">
        <v>40</v>
      </c>
      <c r="C14" s="29" t="s">
        <v>41</v>
      </c>
      <c r="D14" s="30">
        <v>42458</v>
      </c>
      <c r="E14" s="31">
        <v>1</v>
      </c>
      <c r="F14" s="31"/>
      <c r="G14" s="32" t="s">
        <v>42</v>
      </c>
      <c r="H14" s="33" t="s">
        <v>43</v>
      </c>
      <c r="I14" s="40" t="s">
        <v>44</v>
      </c>
      <c r="J14" s="27" t="s">
        <v>45</v>
      </c>
      <c r="K14" s="27" t="s">
        <v>46</v>
      </c>
      <c r="L14" s="27" t="s">
        <v>47</v>
      </c>
      <c r="M14" s="36" t="s">
        <v>27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18.75" customHeight="1">
      <c r="A15" s="27">
        <v>5</v>
      </c>
      <c r="B15" s="28" t="s">
        <v>48</v>
      </c>
      <c r="C15" s="29" t="s">
        <v>49</v>
      </c>
      <c r="D15" s="30">
        <v>42563</v>
      </c>
      <c r="E15" s="31"/>
      <c r="F15" s="31">
        <v>1</v>
      </c>
      <c r="G15" s="32" t="s">
        <v>50</v>
      </c>
      <c r="H15" s="33" t="s">
        <v>51</v>
      </c>
      <c r="I15" s="40" t="s">
        <v>52</v>
      </c>
      <c r="J15" s="40" t="s">
        <v>47</v>
      </c>
      <c r="K15" s="40" t="s">
        <v>53</v>
      </c>
      <c r="L15" s="40" t="s">
        <v>47</v>
      </c>
      <c r="M15" s="36" t="s">
        <v>27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18.75" customHeight="1">
      <c r="A16" s="27">
        <v>6</v>
      </c>
      <c r="B16" s="28" t="s">
        <v>54</v>
      </c>
      <c r="C16" s="29" t="s">
        <v>55</v>
      </c>
      <c r="D16" s="30">
        <v>42716</v>
      </c>
      <c r="E16" s="31">
        <v>1</v>
      </c>
      <c r="F16" s="31"/>
      <c r="G16" s="32" t="s">
        <v>30</v>
      </c>
      <c r="H16" s="33" t="s">
        <v>56</v>
      </c>
      <c r="I16" s="40" t="s">
        <v>57</v>
      </c>
      <c r="J16" s="40" t="s">
        <v>58</v>
      </c>
      <c r="K16" s="40" t="s">
        <v>59</v>
      </c>
      <c r="L16" s="40" t="s">
        <v>58</v>
      </c>
      <c r="M16" s="36" t="s">
        <v>27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18.75" customHeight="1">
      <c r="A17" s="27">
        <v>7</v>
      </c>
      <c r="B17" s="28" t="s">
        <v>60</v>
      </c>
      <c r="C17" s="29" t="s">
        <v>61</v>
      </c>
      <c r="D17" s="30">
        <v>42596</v>
      </c>
      <c r="E17" s="31"/>
      <c r="F17" s="31">
        <v>1</v>
      </c>
      <c r="G17" s="32" t="s">
        <v>62</v>
      </c>
      <c r="H17" s="33" t="s">
        <v>63</v>
      </c>
      <c r="I17" s="40" t="s">
        <v>64</v>
      </c>
      <c r="J17" s="40" t="s">
        <v>65</v>
      </c>
      <c r="K17" s="40" t="s">
        <v>66</v>
      </c>
      <c r="L17" s="40" t="s">
        <v>58</v>
      </c>
      <c r="M17" s="36" t="s">
        <v>27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18.75" customHeight="1">
      <c r="A18" s="27">
        <v>8</v>
      </c>
      <c r="B18" s="28" t="s">
        <v>67</v>
      </c>
      <c r="C18" s="29" t="s">
        <v>68</v>
      </c>
      <c r="D18" s="30">
        <v>42400</v>
      </c>
      <c r="E18" s="31"/>
      <c r="F18" s="31">
        <v>1</v>
      </c>
      <c r="G18" s="32" t="s">
        <v>69</v>
      </c>
      <c r="H18" s="33" t="s">
        <v>70</v>
      </c>
      <c r="I18" s="40" t="s">
        <v>71</v>
      </c>
      <c r="J18" s="40" t="s">
        <v>72</v>
      </c>
      <c r="K18" s="40" t="s">
        <v>73</v>
      </c>
      <c r="L18" s="40" t="s">
        <v>65</v>
      </c>
      <c r="M18" s="36" t="s">
        <v>27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8.75" customHeight="1">
      <c r="A19" s="27">
        <v>9</v>
      </c>
      <c r="B19" s="28" t="s">
        <v>74</v>
      </c>
      <c r="C19" s="29" t="s">
        <v>75</v>
      </c>
      <c r="D19" s="30">
        <v>42500</v>
      </c>
      <c r="E19" s="31">
        <v>1</v>
      </c>
      <c r="F19" s="31"/>
      <c r="G19" s="32" t="s">
        <v>30</v>
      </c>
      <c r="H19" s="33" t="s">
        <v>76</v>
      </c>
      <c r="I19" s="33" t="s">
        <v>77</v>
      </c>
      <c r="J19" s="40" t="s">
        <v>78</v>
      </c>
      <c r="K19" s="42" t="s">
        <v>79</v>
      </c>
      <c r="L19" s="40" t="s">
        <v>78</v>
      </c>
      <c r="M19" s="36" t="s">
        <v>27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18.75" customHeight="1">
      <c r="A20" s="27">
        <v>10</v>
      </c>
      <c r="B20" s="43" t="s">
        <v>80</v>
      </c>
      <c r="C20" s="44" t="s">
        <v>81</v>
      </c>
      <c r="D20" s="45">
        <v>42580</v>
      </c>
      <c r="E20" s="36"/>
      <c r="F20" s="36">
        <v>1</v>
      </c>
      <c r="G20" s="46" t="s">
        <v>30</v>
      </c>
      <c r="H20" s="34" t="s">
        <v>82</v>
      </c>
      <c r="I20" s="27" t="s">
        <v>83</v>
      </c>
      <c r="J20" s="27" t="s">
        <v>58</v>
      </c>
      <c r="K20" s="27" t="s">
        <v>84</v>
      </c>
      <c r="L20" s="27" t="s">
        <v>58</v>
      </c>
      <c r="M20" s="36" t="s">
        <v>27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18.75" customHeight="1">
      <c r="A21" s="27">
        <v>11</v>
      </c>
      <c r="B21" s="28" t="s">
        <v>85</v>
      </c>
      <c r="C21" s="29" t="s">
        <v>86</v>
      </c>
      <c r="D21" s="30">
        <v>42404</v>
      </c>
      <c r="E21" s="31"/>
      <c r="F21" s="31">
        <v>1</v>
      </c>
      <c r="G21" s="32" t="s">
        <v>62</v>
      </c>
      <c r="H21" s="33" t="s">
        <v>87</v>
      </c>
      <c r="I21" s="40" t="s">
        <v>88</v>
      </c>
      <c r="J21" s="40" t="s">
        <v>24</v>
      </c>
      <c r="K21" s="40" t="s">
        <v>89</v>
      </c>
      <c r="L21" s="40" t="s">
        <v>65</v>
      </c>
      <c r="M21" s="36" t="s">
        <v>27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18.75" customHeight="1">
      <c r="A22" s="27">
        <v>12</v>
      </c>
      <c r="B22" s="28" t="s">
        <v>90</v>
      </c>
      <c r="C22" s="29" t="s">
        <v>91</v>
      </c>
      <c r="D22" s="30">
        <v>42710</v>
      </c>
      <c r="E22" s="31">
        <v>1</v>
      </c>
      <c r="F22" s="31"/>
      <c r="G22" s="32" t="s">
        <v>92</v>
      </c>
      <c r="H22" s="33" t="s">
        <v>93</v>
      </c>
      <c r="I22" s="33" t="s">
        <v>94</v>
      </c>
      <c r="J22" s="40" t="s">
        <v>95</v>
      </c>
      <c r="K22" s="42" t="s">
        <v>96</v>
      </c>
      <c r="L22" s="40" t="s">
        <v>97</v>
      </c>
      <c r="M22" s="36" t="s">
        <v>27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18.75" customHeight="1">
      <c r="A23" s="27">
        <v>13</v>
      </c>
      <c r="B23" s="28" t="s">
        <v>98</v>
      </c>
      <c r="C23" s="29" t="s">
        <v>99</v>
      </c>
      <c r="D23" s="30">
        <v>42636</v>
      </c>
      <c r="E23" s="31">
        <v>1</v>
      </c>
      <c r="F23" s="31"/>
      <c r="G23" s="32" t="s">
        <v>30</v>
      </c>
      <c r="H23" s="33" t="s">
        <v>100</v>
      </c>
      <c r="I23" s="40" t="s">
        <v>101</v>
      </c>
      <c r="J23" s="40" t="s">
        <v>58</v>
      </c>
      <c r="K23" s="40" t="s">
        <v>102</v>
      </c>
      <c r="L23" s="40" t="s">
        <v>24</v>
      </c>
      <c r="M23" s="36" t="s">
        <v>27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18.75" customHeight="1">
      <c r="A24" s="27">
        <v>14</v>
      </c>
      <c r="B24" s="28" t="s">
        <v>103</v>
      </c>
      <c r="C24" s="29" t="s">
        <v>104</v>
      </c>
      <c r="D24" s="30">
        <v>42422</v>
      </c>
      <c r="E24" s="31">
        <v>1</v>
      </c>
      <c r="F24" s="31"/>
      <c r="G24" s="32" t="s">
        <v>62</v>
      </c>
      <c r="H24" s="33" t="s">
        <v>105</v>
      </c>
      <c r="I24" s="40" t="s">
        <v>106</v>
      </c>
      <c r="J24" s="40" t="s">
        <v>65</v>
      </c>
      <c r="K24" s="40" t="s">
        <v>107</v>
      </c>
      <c r="L24" s="40" t="s">
        <v>65</v>
      </c>
      <c r="M24" s="36" t="s">
        <v>27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18.75" customHeight="1">
      <c r="A25" s="27">
        <v>15</v>
      </c>
      <c r="B25" s="28" t="s">
        <v>108</v>
      </c>
      <c r="C25" s="29" t="s">
        <v>104</v>
      </c>
      <c r="D25" s="30">
        <v>42579</v>
      </c>
      <c r="E25" s="31">
        <v>1</v>
      </c>
      <c r="F25" s="31"/>
      <c r="G25" s="32" t="s">
        <v>62</v>
      </c>
      <c r="H25" s="33" t="s">
        <v>109</v>
      </c>
      <c r="I25" s="33" t="s">
        <v>110</v>
      </c>
      <c r="J25" s="40" t="s">
        <v>65</v>
      </c>
      <c r="K25" s="42" t="s">
        <v>111</v>
      </c>
      <c r="L25" s="40" t="s">
        <v>65</v>
      </c>
      <c r="M25" s="36" t="s">
        <v>27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18.75" customHeight="1">
      <c r="A26" s="27">
        <v>16</v>
      </c>
      <c r="B26" s="28" t="s">
        <v>112</v>
      </c>
      <c r="C26" s="29" t="s">
        <v>113</v>
      </c>
      <c r="D26" s="30">
        <v>42650</v>
      </c>
      <c r="E26" s="31">
        <v>1</v>
      </c>
      <c r="F26" s="31"/>
      <c r="G26" s="32" t="s">
        <v>62</v>
      </c>
      <c r="H26" s="33" t="s">
        <v>114</v>
      </c>
      <c r="I26" s="40" t="s">
        <v>115</v>
      </c>
      <c r="J26" s="40" t="s">
        <v>65</v>
      </c>
      <c r="K26" s="40" t="s">
        <v>116</v>
      </c>
      <c r="L26" s="40" t="s">
        <v>65</v>
      </c>
      <c r="M26" s="36" t="s">
        <v>27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18.75" customHeight="1">
      <c r="A27" s="27">
        <v>17</v>
      </c>
      <c r="B27" s="28" t="s">
        <v>117</v>
      </c>
      <c r="C27" s="29" t="s">
        <v>118</v>
      </c>
      <c r="D27" s="30">
        <v>42484</v>
      </c>
      <c r="E27" s="31">
        <v>1</v>
      </c>
      <c r="F27" s="31"/>
      <c r="G27" s="32" t="s">
        <v>119</v>
      </c>
      <c r="H27" s="33" t="s">
        <v>120</v>
      </c>
      <c r="I27" s="40" t="s">
        <v>121</v>
      </c>
      <c r="J27" s="40" t="s">
        <v>122</v>
      </c>
      <c r="K27" s="40" t="s">
        <v>123</v>
      </c>
      <c r="L27" s="40" t="s">
        <v>124</v>
      </c>
      <c r="M27" s="36" t="s">
        <v>27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18.75" customHeight="1">
      <c r="A28" s="27">
        <v>18</v>
      </c>
      <c r="B28" s="28" t="s">
        <v>125</v>
      </c>
      <c r="C28" s="29" t="s">
        <v>126</v>
      </c>
      <c r="D28" s="30">
        <v>42623</v>
      </c>
      <c r="E28" s="31"/>
      <c r="F28" s="31">
        <v>1</v>
      </c>
      <c r="G28" s="32" t="s">
        <v>21</v>
      </c>
      <c r="H28" s="32" t="s">
        <v>127</v>
      </c>
      <c r="I28" s="40" t="s">
        <v>128</v>
      </c>
      <c r="J28" s="40" t="s">
        <v>129</v>
      </c>
      <c r="K28" s="40" t="s">
        <v>130</v>
      </c>
      <c r="L28" s="40" t="s">
        <v>129</v>
      </c>
      <c r="M28" s="36" t="s">
        <v>27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18.75" customHeight="1">
      <c r="A29" s="27">
        <v>19</v>
      </c>
      <c r="B29" s="28" t="s">
        <v>131</v>
      </c>
      <c r="C29" s="29" t="s">
        <v>132</v>
      </c>
      <c r="D29" s="30">
        <v>42592</v>
      </c>
      <c r="E29" s="31"/>
      <c r="F29" s="31">
        <v>1</v>
      </c>
      <c r="G29" s="32" t="s">
        <v>30</v>
      </c>
      <c r="H29" s="33" t="s">
        <v>133</v>
      </c>
      <c r="I29" s="40" t="s">
        <v>134</v>
      </c>
      <c r="J29" s="27" t="s">
        <v>24</v>
      </c>
      <c r="K29" s="27" t="s">
        <v>135</v>
      </c>
      <c r="L29" s="27" t="s">
        <v>24</v>
      </c>
      <c r="M29" s="36" t="s">
        <v>27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18.75" customHeight="1">
      <c r="A30" s="27">
        <v>20</v>
      </c>
      <c r="B30" s="28" t="s">
        <v>136</v>
      </c>
      <c r="C30" s="29" t="s">
        <v>132</v>
      </c>
      <c r="D30" s="30">
        <v>42383</v>
      </c>
      <c r="E30" s="31"/>
      <c r="F30" s="31">
        <v>1</v>
      </c>
      <c r="G30" s="32" t="s">
        <v>137</v>
      </c>
      <c r="H30" s="32" t="s">
        <v>138</v>
      </c>
      <c r="I30" s="40" t="s">
        <v>139</v>
      </c>
      <c r="J30" s="27" t="s">
        <v>65</v>
      </c>
      <c r="K30" s="27" t="s">
        <v>140</v>
      </c>
      <c r="L30" s="27" t="s">
        <v>65</v>
      </c>
      <c r="M30" s="36" t="s">
        <v>27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18.75" customHeight="1">
      <c r="A31" s="27">
        <v>21</v>
      </c>
      <c r="B31" s="28" t="s">
        <v>28</v>
      </c>
      <c r="C31" s="29" t="s">
        <v>141</v>
      </c>
      <c r="D31" s="30">
        <v>42707</v>
      </c>
      <c r="E31" s="31">
        <v>1</v>
      </c>
      <c r="F31" s="31"/>
      <c r="G31" s="32" t="s">
        <v>36</v>
      </c>
      <c r="H31" s="33" t="s">
        <v>142</v>
      </c>
      <c r="I31" s="33" t="s">
        <v>143</v>
      </c>
      <c r="J31" s="27" t="s">
        <v>144</v>
      </c>
      <c r="K31" s="35" t="s">
        <v>145</v>
      </c>
      <c r="L31" s="27" t="s">
        <v>146</v>
      </c>
      <c r="M31" s="36" t="s">
        <v>27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18.75" customHeight="1">
      <c r="A32" s="27">
        <v>22</v>
      </c>
      <c r="B32" s="43" t="s">
        <v>108</v>
      </c>
      <c r="C32" s="44" t="s">
        <v>147</v>
      </c>
      <c r="D32" s="45">
        <v>42568</v>
      </c>
      <c r="E32" s="36">
        <v>1</v>
      </c>
      <c r="F32" s="36"/>
      <c r="G32" s="46" t="s">
        <v>148</v>
      </c>
      <c r="H32" s="34" t="s">
        <v>149</v>
      </c>
      <c r="I32" s="39" t="s">
        <v>150</v>
      </c>
      <c r="J32" s="27" t="s">
        <v>151</v>
      </c>
      <c r="K32" s="27" t="s">
        <v>152</v>
      </c>
      <c r="L32" s="27" t="s">
        <v>144</v>
      </c>
      <c r="M32" s="36" t="s">
        <v>27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18.75" customHeight="1">
      <c r="A33" s="27">
        <v>23</v>
      </c>
      <c r="B33" s="28" t="s">
        <v>153</v>
      </c>
      <c r="C33" s="29" t="s">
        <v>154</v>
      </c>
      <c r="D33" s="30">
        <v>42627</v>
      </c>
      <c r="E33" s="31"/>
      <c r="F33" s="31">
        <v>1</v>
      </c>
      <c r="G33" s="32" t="s">
        <v>92</v>
      </c>
      <c r="H33" s="33" t="s">
        <v>155</v>
      </c>
      <c r="I33" s="40" t="s">
        <v>156</v>
      </c>
      <c r="J33" s="40" t="s">
        <v>24</v>
      </c>
      <c r="K33" s="40" t="s">
        <v>157</v>
      </c>
      <c r="L33" s="40" t="s">
        <v>24</v>
      </c>
      <c r="M33" s="36" t="s">
        <v>27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18.75" customHeight="1">
      <c r="A34" s="27">
        <v>24</v>
      </c>
      <c r="B34" s="28" t="s">
        <v>158</v>
      </c>
      <c r="C34" s="29" t="s">
        <v>159</v>
      </c>
      <c r="D34" s="30">
        <v>42607</v>
      </c>
      <c r="E34" s="31"/>
      <c r="F34" s="31">
        <v>1</v>
      </c>
      <c r="G34" s="32" t="s">
        <v>160</v>
      </c>
      <c r="H34" s="32" t="s">
        <v>161</v>
      </c>
      <c r="I34" s="40" t="s">
        <v>162</v>
      </c>
      <c r="J34" s="40" t="s">
        <v>24</v>
      </c>
      <c r="K34" s="40" t="s">
        <v>163</v>
      </c>
      <c r="L34" s="40" t="s">
        <v>24</v>
      </c>
      <c r="M34" s="36" t="s">
        <v>27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18.75" customHeight="1">
      <c r="A35" s="27">
        <v>25</v>
      </c>
      <c r="B35" s="28" t="s">
        <v>164</v>
      </c>
      <c r="C35" s="29" t="s">
        <v>165</v>
      </c>
      <c r="D35" s="30">
        <v>42681</v>
      </c>
      <c r="E35" s="31">
        <v>1</v>
      </c>
      <c r="F35" s="31"/>
      <c r="G35" s="32" t="s">
        <v>137</v>
      </c>
      <c r="H35" s="32"/>
      <c r="I35" s="40" t="s">
        <v>166</v>
      </c>
      <c r="J35" s="40" t="s">
        <v>24</v>
      </c>
      <c r="K35" s="40" t="s">
        <v>167</v>
      </c>
      <c r="L35" s="40" t="s">
        <v>24</v>
      </c>
      <c r="M35" s="36" t="s">
        <v>27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18.75" customHeight="1">
      <c r="A36" s="27">
        <v>26</v>
      </c>
      <c r="B36" s="28" t="s">
        <v>168</v>
      </c>
      <c r="C36" s="29" t="s">
        <v>35</v>
      </c>
      <c r="D36" s="30">
        <v>42671</v>
      </c>
      <c r="E36" s="31">
        <v>1</v>
      </c>
      <c r="F36" s="31"/>
      <c r="G36" s="32" t="s">
        <v>69</v>
      </c>
      <c r="H36" s="32"/>
      <c r="I36" s="40" t="s">
        <v>169</v>
      </c>
      <c r="J36" s="40" t="s">
        <v>65</v>
      </c>
      <c r="K36" s="40" t="s">
        <v>170</v>
      </c>
      <c r="L36" s="40" t="s">
        <v>65</v>
      </c>
      <c r="M36" s="36" t="s">
        <v>27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8.75" customHeight="1">
      <c r="A37" s="27">
        <v>27</v>
      </c>
      <c r="B37" s="28" t="s">
        <v>171</v>
      </c>
      <c r="C37" s="29" t="s">
        <v>81</v>
      </c>
      <c r="D37" s="30">
        <v>42501</v>
      </c>
      <c r="E37" s="31"/>
      <c r="F37" s="31">
        <v>1</v>
      </c>
      <c r="G37" s="32" t="s">
        <v>137</v>
      </c>
      <c r="H37" s="32"/>
      <c r="I37" s="40" t="s">
        <v>172</v>
      </c>
      <c r="J37" s="40" t="s">
        <v>24</v>
      </c>
      <c r="K37" s="40" t="s">
        <v>173</v>
      </c>
      <c r="L37" s="40" t="s">
        <v>24</v>
      </c>
      <c r="M37" s="36" t="s">
        <v>27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18.75" customHeight="1">
      <c r="A38" s="27">
        <v>28</v>
      </c>
      <c r="B38" s="47" t="s">
        <v>174</v>
      </c>
      <c r="C38" s="48" t="s">
        <v>175</v>
      </c>
      <c r="D38" s="49">
        <v>42689</v>
      </c>
      <c r="E38" s="50">
        <v>1</v>
      </c>
      <c r="F38" s="50"/>
      <c r="G38" s="51" t="s">
        <v>176</v>
      </c>
      <c r="H38" s="52" t="s">
        <v>177</v>
      </c>
      <c r="I38" s="53" t="s">
        <v>178</v>
      </c>
      <c r="J38" s="53" t="s">
        <v>179</v>
      </c>
      <c r="K38" s="53" t="s">
        <v>180</v>
      </c>
      <c r="L38" s="53" t="s">
        <v>181</v>
      </c>
      <c r="M38" s="36" t="s">
        <v>27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18.75" customHeight="1">
      <c r="A39" s="27">
        <v>29</v>
      </c>
      <c r="B39" s="54" t="s">
        <v>182</v>
      </c>
      <c r="C39" s="55" t="s">
        <v>183</v>
      </c>
      <c r="D39" s="56">
        <v>42602</v>
      </c>
      <c r="E39" s="36"/>
      <c r="F39" s="27">
        <v>1</v>
      </c>
      <c r="G39" s="57" t="s">
        <v>36</v>
      </c>
      <c r="H39" s="57" t="s">
        <v>184</v>
      </c>
      <c r="I39" s="34" t="s">
        <v>185</v>
      </c>
      <c r="J39" s="34" t="s">
        <v>186</v>
      </c>
      <c r="K39" s="34" t="s">
        <v>187</v>
      </c>
      <c r="L39" s="33" t="s">
        <v>186</v>
      </c>
      <c r="M39" s="36" t="s">
        <v>27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18.75" customHeight="1">
      <c r="A40" s="27">
        <v>30</v>
      </c>
      <c r="B40" s="54" t="s">
        <v>188</v>
      </c>
      <c r="C40" s="55" t="s">
        <v>113</v>
      </c>
      <c r="D40" s="56">
        <v>42505</v>
      </c>
      <c r="E40" s="36">
        <v>1</v>
      </c>
      <c r="F40" s="27"/>
      <c r="G40" s="57" t="s">
        <v>36</v>
      </c>
      <c r="H40" s="57" t="s">
        <v>189</v>
      </c>
      <c r="I40" s="34" t="s">
        <v>190</v>
      </c>
      <c r="J40" s="34" t="s">
        <v>24</v>
      </c>
      <c r="K40" s="34" t="s">
        <v>191</v>
      </c>
      <c r="L40" s="33" t="s">
        <v>24</v>
      </c>
      <c r="M40" s="36" t="s">
        <v>27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8.75" customHeight="1">
      <c r="A41" s="27">
        <v>31</v>
      </c>
      <c r="B41" s="58" t="s">
        <v>192</v>
      </c>
      <c r="C41" s="55" t="s">
        <v>193</v>
      </c>
      <c r="D41" s="56">
        <v>42707</v>
      </c>
      <c r="E41" s="36"/>
      <c r="F41" s="27">
        <v>1</v>
      </c>
      <c r="G41" s="57" t="s">
        <v>194</v>
      </c>
      <c r="H41" s="57" t="s">
        <v>195</v>
      </c>
      <c r="I41" s="34" t="s">
        <v>196</v>
      </c>
      <c r="J41" s="34" t="s">
        <v>24</v>
      </c>
      <c r="K41" s="34" t="s">
        <v>197</v>
      </c>
      <c r="L41" s="33" t="s">
        <v>24</v>
      </c>
      <c r="M41" s="36" t="s">
        <v>27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18.75" customHeight="1">
      <c r="A42" s="27">
        <v>32</v>
      </c>
      <c r="B42" s="28" t="s">
        <v>164</v>
      </c>
      <c r="C42" s="29" t="s">
        <v>10</v>
      </c>
      <c r="D42" s="30">
        <v>42600</v>
      </c>
      <c r="E42" s="31">
        <v>1</v>
      </c>
      <c r="F42" s="31"/>
      <c r="G42" s="32" t="s">
        <v>198</v>
      </c>
      <c r="H42" s="32">
        <v>976451935</v>
      </c>
      <c r="I42" s="40" t="s">
        <v>199</v>
      </c>
      <c r="J42" s="40" t="s">
        <v>24</v>
      </c>
      <c r="K42" s="40" t="s">
        <v>200</v>
      </c>
      <c r="L42" s="40" t="s">
        <v>201</v>
      </c>
      <c r="M42" s="36" t="s">
        <v>27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18.75" customHeight="1">
      <c r="A43" s="27">
        <v>33</v>
      </c>
      <c r="B43" s="28" t="s">
        <v>202</v>
      </c>
      <c r="C43" s="29" t="s">
        <v>41</v>
      </c>
      <c r="D43" s="30">
        <v>42569</v>
      </c>
      <c r="E43" s="31"/>
      <c r="F43" s="31">
        <v>1</v>
      </c>
      <c r="G43" s="32" t="s">
        <v>198</v>
      </c>
      <c r="H43" s="32">
        <v>974240486</v>
      </c>
      <c r="I43" s="40" t="s">
        <v>203</v>
      </c>
      <c r="J43" s="40" t="s">
        <v>78</v>
      </c>
      <c r="K43" s="40" t="s">
        <v>204</v>
      </c>
      <c r="L43" s="40" t="s">
        <v>78</v>
      </c>
      <c r="M43" s="36" t="s">
        <v>27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8.75" customHeight="1">
      <c r="A44" s="27">
        <v>34</v>
      </c>
      <c r="B44" s="47" t="s">
        <v>205</v>
      </c>
      <c r="C44" s="48" t="s">
        <v>206</v>
      </c>
      <c r="D44" s="49">
        <v>42671</v>
      </c>
      <c r="E44" s="50"/>
      <c r="F44" s="50">
        <v>1</v>
      </c>
      <c r="G44" s="51" t="s">
        <v>207</v>
      </c>
      <c r="H44" s="52" t="s">
        <v>208</v>
      </c>
      <c r="I44" s="53" t="s">
        <v>209</v>
      </c>
      <c r="J44" s="40" t="s">
        <v>65</v>
      </c>
      <c r="K44" s="53" t="s">
        <v>210</v>
      </c>
      <c r="L44" s="53" t="s">
        <v>24</v>
      </c>
      <c r="M44" s="36" t="s">
        <v>27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8.75" customHeight="1">
      <c r="A45" s="27"/>
      <c r="B45" s="47"/>
      <c r="C45" s="48"/>
      <c r="D45" s="49"/>
      <c r="E45" s="50"/>
      <c r="F45" s="50"/>
      <c r="G45" s="51"/>
      <c r="H45" s="52"/>
      <c r="I45" s="53"/>
      <c r="J45" s="40"/>
      <c r="K45" s="53"/>
      <c r="L45" s="53"/>
      <c r="M45" s="36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8.75" customHeight="1">
      <c r="A46" s="27"/>
      <c r="B46" s="47"/>
      <c r="C46" s="48"/>
      <c r="D46" s="49"/>
      <c r="E46" s="50"/>
      <c r="F46" s="50"/>
      <c r="G46" s="51"/>
      <c r="H46" s="52"/>
      <c r="I46" s="53"/>
      <c r="J46" s="40"/>
      <c r="K46" s="53"/>
      <c r="L46" s="53"/>
      <c r="M46" s="36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8.75" customHeight="1">
      <c r="A47" s="27"/>
      <c r="B47" s="47"/>
      <c r="C47" s="48"/>
      <c r="D47" s="49"/>
      <c r="E47" s="50"/>
      <c r="F47" s="50"/>
      <c r="G47" s="51"/>
      <c r="H47" s="52"/>
      <c r="I47" s="53"/>
      <c r="J47" s="40"/>
      <c r="K47" s="53"/>
      <c r="L47" s="53"/>
      <c r="M47" s="3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8.75" customHeight="1">
      <c r="A48" s="59"/>
      <c r="B48" s="60" t="s">
        <v>211</v>
      </c>
      <c r="C48" s="61">
        <f>(E48+F48)</f>
        <v>34</v>
      </c>
      <c r="D48" s="62"/>
      <c r="E48" s="63">
        <f t="shared" ref="E48:F48" si="0">SUM(E11:E47)</f>
        <v>18</v>
      </c>
      <c r="F48" s="63">
        <f t="shared" si="0"/>
        <v>16</v>
      </c>
      <c r="G48" s="59"/>
      <c r="H48" s="64"/>
      <c r="I48" s="65"/>
      <c r="J48" s="65"/>
      <c r="K48" s="65"/>
      <c r="L48" s="65"/>
      <c r="M48" s="65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8.75" customHeight="1">
      <c r="A49" s="66"/>
      <c r="B49" s="67" t="s">
        <v>212</v>
      </c>
      <c r="C49" s="11"/>
      <c r="D49" s="68"/>
      <c r="E49" s="69"/>
      <c r="F49" s="70"/>
      <c r="G49" s="70"/>
      <c r="H49" s="71"/>
      <c r="I49" s="23"/>
      <c r="J49" s="23"/>
      <c r="K49" s="5" t="s">
        <v>213</v>
      </c>
      <c r="L49" s="21"/>
      <c r="M49" s="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8.75" customHeight="1">
      <c r="A50" s="533" t="s">
        <v>214</v>
      </c>
      <c r="B50" s="534"/>
      <c r="C50" s="534"/>
      <c r="D50" s="534"/>
      <c r="E50" s="535"/>
      <c r="F50" s="21"/>
      <c r="G50" s="23"/>
      <c r="H50" s="72"/>
      <c r="I50" s="23"/>
      <c r="J50" s="23"/>
      <c r="K50" s="5"/>
      <c r="L50" s="70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8.75" customHeight="1">
      <c r="A51" s="73">
        <v>1</v>
      </c>
      <c r="B51" s="526" t="str">
        <f t="shared" ref="B51:B52" si="1">B5</f>
        <v>Nguyễn Thị Khánh / 0982094363</v>
      </c>
      <c r="C51" s="527"/>
      <c r="D51" s="528"/>
      <c r="E51" s="527"/>
      <c r="F51" s="21"/>
      <c r="G51" s="23"/>
      <c r="H51" s="72"/>
      <c r="I51" s="23"/>
      <c r="J51" s="23"/>
      <c r="K51" s="5"/>
      <c r="L51" s="70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8.75" customHeight="1">
      <c r="A52" s="73">
        <v>2</v>
      </c>
      <c r="B52" s="526" t="str">
        <f t="shared" si="1"/>
        <v>Nguyễn Thị Lan/ 0961981480</v>
      </c>
      <c r="C52" s="527"/>
      <c r="D52" s="528"/>
      <c r="E52" s="527"/>
      <c r="F52" s="21"/>
      <c r="G52" s="23"/>
      <c r="H52" s="72"/>
      <c r="I52" s="21"/>
      <c r="J52" s="21"/>
      <c r="K52" s="2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 customHeight="1">
      <c r="A53" s="73"/>
      <c r="B53" s="526"/>
      <c r="C53" s="527"/>
      <c r="D53" s="528"/>
      <c r="E53" s="527"/>
      <c r="F53" s="21"/>
      <c r="G53" s="23"/>
      <c r="H53" s="72"/>
      <c r="I53" s="21"/>
      <c r="J53" s="21"/>
      <c r="K53" s="5" t="s">
        <v>215</v>
      </c>
      <c r="L53" s="70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 customHeight="1">
      <c r="A54" s="23"/>
      <c r="B54" s="23"/>
      <c r="C54" s="74"/>
      <c r="D54" s="75"/>
      <c r="E54" s="21"/>
      <c r="F54" s="21"/>
      <c r="G54" s="23"/>
      <c r="H54" s="72"/>
      <c r="I54" s="21"/>
      <c r="J54" s="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 customHeight="1">
      <c r="A55" s="23"/>
      <c r="B55" s="23"/>
      <c r="C55" s="74"/>
      <c r="D55" s="75"/>
      <c r="E55" s="21"/>
      <c r="F55" s="21"/>
      <c r="G55" s="23"/>
      <c r="H55" s="72"/>
      <c r="I55" s="21"/>
      <c r="J55" s="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 customHeight="1">
      <c r="A56" s="23"/>
      <c r="B56" s="23"/>
      <c r="C56" s="74"/>
      <c r="D56" s="75"/>
      <c r="E56" s="21"/>
      <c r="F56" s="21"/>
      <c r="G56" s="23"/>
      <c r="H56" s="72"/>
      <c r="I56" s="21"/>
      <c r="J56" s="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74"/>
      <c r="D57" s="75"/>
      <c r="E57" s="21"/>
      <c r="F57" s="21"/>
      <c r="G57" s="23"/>
      <c r="H57" s="72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74"/>
      <c r="D58" s="75"/>
      <c r="E58" s="21"/>
      <c r="F58" s="21"/>
      <c r="G58" s="23"/>
      <c r="H58" s="72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74"/>
      <c r="D59" s="75"/>
      <c r="E59" s="21"/>
      <c r="F59" s="21"/>
      <c r="G59" s="23"/>
      <c r="H59" s="72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74"/>
      <c r="D60" s="75"/>
      <c r="E60" s="21"/>
      <c r="F60" s="21"/>
      <c r="G60" s="23"/>
      <c r="H60" s="72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74"/>
      <c r="D61" s="75"/>
      <c r="E61" s="21"/>
      <c r="F61" s="21"/>
      <c r="G61" s="23"/>
      <c r="H61" s="72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74"/>
      <c r="D62" s="75"/>
      <c r="E62" s="21"/>
      <c r="F62" s="21"/>
      <c r="G62" s="23"/>
      <c r="H62" s="72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74"/>
      <c r="D63" s="75"/>
      <c r="E63" s="21"/>
      <c r="F63" s="21"/>
      <c r="G63" s="23"/>
      <c r="H63" s="72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74"/>
      <c r="D64" s="75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74"/>
      <c r="D65" s="75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74"/>
      <c r="D66" s="75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74"/>
      <c r="D67" s="75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74"/>
      <c r="D68" s="75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74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74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74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74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74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74"/>
      <c r="D74" s="75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74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74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74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74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74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74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74"/>
      <c r="D81" s="75"/>
      <c r="E81" s="21"/>
      <c r="F81" s="76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74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74"/>
      <c r="D83" s="75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74"/>
      <c r="D84" s="75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74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74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74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74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74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74"/>
      <c r="D90" s="75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74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74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74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74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74"/>
      <c r="D95" s="75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74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74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74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74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74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74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74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74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74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74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74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74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74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74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74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74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74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74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74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74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74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74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74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74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74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74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74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74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74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74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74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74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74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74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74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74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74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74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74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74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74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74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74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74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74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74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74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74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74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74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74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74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74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74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74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74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74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74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74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74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74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74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74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74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74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74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74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74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74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74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74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74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74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74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74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74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74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74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74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74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74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74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74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74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74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74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74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74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74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74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74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74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74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74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74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74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74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74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74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74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74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74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74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74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74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74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74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74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74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74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74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74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74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74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74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74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74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74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74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74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74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74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74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74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74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74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74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74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74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74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74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74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74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74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74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74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74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74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74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74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74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74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74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74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74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74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74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74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74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74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74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74"/>
      <c r="D247" s="75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74"/>
      <c r="D248" s="75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74"/>
      <c r="D249" s="75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74"/>
      <c r="D250" s="75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74"/>
      <c r="D251" s="75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74"/>
      <c r="D252" s="75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74"/>
      <c r="D253" s="75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5.75" customHeight="1">
      <c r="D254" s="77"/>
    </row>
    <row r="255" spans="1:33" ht="15.75" customHeight="1">
      <c r="D255" s="77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</sheetData>
  <mergeCells count="23">
    <mergeCell ref="B53:C53"/>
    <mergeCell ref="D53:E53"/>
    <mergeCell ref="B9:C10"/>
    <mergeCell ref="D9:D10"/>
    <mergeCell ref="A50:E50"/>
    <mergeCell ref="B51:C51"/>
    <mergeCell ref="D51:E51"/>
    <mergeCell ref="B52:C52"/>
    <mergeCell ref="D52:E52"/>
    <mergeCell ref="K9:L9"/>
    <mergeCell ref="A1:E1"/>
    <mergeCell ref="A2:M2"/>
    <mergeCell ref="A3:M3"/>
    <mergeCell ref="B5:E5"/>
    <mergeCell ref="B6:E6"/>
    <mergeCell ref="C7:G7"/>
    <mergeCell ref="A9:A10"/>
    <mergeCell ref="M9:M10"/>
    <mergeCell ref="E9:E10"/>
    <mergeCell ref="F9:F10"/>
    <mergeCell ref="G9:G10"/>
    <mergeCell ref="H9:H10"/>
    <mergeCell ref="I9:J9"/>
  </mergeCells>
  <pageMargins left="0.45" right="0.14583333333333301" top="0.17" bottom="0.16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1"/>
  <sheetViews>
    <sheetView workbookViewId="0"/>
  </sheetViews>
  <sheetFormatPr defaultColWidth="14.42578125" defaultRowHeight="15" customHeight="1"/>
  <cols>
    <col min="1" max="1" width="4.42578125" customWidth="1"/>
    <col min="2" max="2" width="15.28515625" customWidth="1"/>
    <col min="3" max="3" width="7.42578125" customWidth="1"/>
    <col min="4" max="4" width="10" customWidth="1"/>
    <col min="5" max="5" width="4.85546875" customWidth="1"/>
    <col min="6" max="6" width="3.85546875" customWidth="1"/>
    <col min="7" max="7" width="20.42578125" customWidth="1"/>
    <col min="8" max="8" width="12.5703125" customWidth="1"/>
    <col min="9" max="9" width="16.85546875" customWidth="1"/>
    <col min="10" max="10" width="11.28515625" customWidth="1"/>
    <col min="11" max="11" width="20.85546875" customWidth="1"/>
    <col min="12" max="12" width="10.7109375" customWidth="1"/>
    <col min="13" max="13" width="5.140625" customWidth="1"/>
    <col min="14" max="33" width="9.14062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4" customHeight="1">
      <c r="A2" s="524" t="s">
        <v>1618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324"/>
      <c r="D4" s="8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1619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1620</v>
      </c>
      <c r="C6" s="523"/>
      <c r="D6" s="523"/>
      <c r="E6" s="523"/>
      <c r="F6" s="5"/>
      <c r="G6" s="5"/>
      <c r="H6" s="9"/>
      <c r="I6" s="5"/>
      <c r="J6" s="5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>
        <v>3</v>
      </c>
      <c r="B7" s="525" t="s">
        <v>1621</v>
      </c>
      <c r="C7" s="523"/>
      <c r="D7" s="523"/>
      <c r="E7" s="523"/>
      <c r="F7" s="5"/>
      <c r="G7" s="5"/>
      <c r="H7" s="9"/>
      <c r="I7" s="5"/>
      <c r="J7" s="5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/>
      <c r="C8" s="525"/>
      <c r="D8" s="523"/>
      <c r="E8" s="523"/>
      <c r="F8" s="523"/>
      <c r="G8" s="523"/>
      <c r="H8" s="14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8.75" hidden="1" customHeight="1">
      <c r="A9" s="15"/>
      <c r="B9" s="16"/>
      <c r="C9" s="325"/>
      <c r="D9" s="18"/>
      <c r="E9" s="19"/>
      <c r="F9" s="19"/>
      <c r="G9" s="16"/>
      <c r="H9" s="20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54" t="s">
        <v>9</v>
      </c>
      <c r="E10" s="517" t="s">
        <v>10</v>
      </c>
      <c r="F10" s="517" t="s">
        <v>11</v>
      </c>
      <c r="G10" s="517" t="s">
        <v>12</v>
      </c>
      <c r="H10" s="519" t="s">
        <v>13</v>
      </c>
      <c r="I10" s="520" t="s">
        <v>14</v>
      </c>
      <c r="J10" s="521"/>
      <c r="K10" s="520" t="s">
        <v>15</v>
      </c>
      <c r="L10" s="521"/>
      <c r="M10" s="517" t="s">
        <v>16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7.7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2.5" customHeight="1">
      <c r="A12" s="27">
        <v>1</v>
      </c>
      <c r="B12" s="28" t="s">
        <v>1622</v>
      </c>
      <c r="C12" s="83" t="s">
        <v>1035</v>
      </c>
      <c r="D12" s="30">
        <v>42809</v>
      </c>
      <c r="E12" s="31">
        <v>1</v>
      </c>
      <c r="F12" s="31"/>
      <c r="G12" s="32" t="s">
        <v>148</v>
      </c>
      <c r="H12" s="33" t="s">
        <v>1623</v>
      </c>
      <c r="I12" s="40" t="s">
        <v>1624</v>
      </c>
      <c r="J12" s="213" t="s">
        <v>273</v>
      </c>
      <c r="K12" s="40" t="s">
        <v>554</v>
      </c>
      <c r="L12" s="40" t="s">
        <v>994</v>
      </c>
      <c r="M12" s="282" t="s">
        <v>1204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2.5" customHeight="1">
      <c r="A13" s="27">
        <v>2</v>
      </c>
      <c r="B13" s="28" t="s">
        <v>1625</v>
      </c>
      <c r="C13" s="83" t="s">
        <v>10</v>
      </c>
      <c r="D13" s="30">
        <v>42869</v>
      </c>
      <c r="E13" s="31">
        <v>1</v>
      </c>
      <c r="F13" s="40"/>
      <c r="G13" s="32" t="s">
        <v>62</v>
      </c>
      <c r="H13" s="33" t="s">
        <v>1626</v>
      </c>
      <c r="I13" s="40" t="s">
        <v>1627</v>
      </c>
      <c r="J13" s="40" t="s">
        <v>24</v>
      </c>
      <c r="K13" s="40" t="s">
        <v>1628</v>
      </c>
      <c r="L13" s="40" t="s">
        <v>24</v>
      </c>
      <c r="M13" s="282" t="s">
        <v>1204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2.5" customHeight="1">
      <c r="A14" s="27">
        <v>3</v>
      </c>
      <c r="B14" s="28" t="s">
        <v>108</v>
      </c>
      <c r="C14" s="83" t="s">
        <v>193</v>
      </c>
      <c r="D14" s="30">
        <v>42857</v>
      </c>
      <c r="E14" s="31"/>
      <c r="F14" s="31">
        <v>1</v>
      </c>
      <c r="G14" s="32" t="s">
        <v>30</v>
      </c>
      <c r="H14" s="33" t="s">
        <v>1629</v>
      </c>
      <c r="I14" s="27" t="s">
        <v>1630</v>
      </c>
      <c r="J14" s="27" t="s">
        <v>24</v>
      </c>
      <c r="K14" s="27" t="s">
        <v>1631</v>
      </c>
      <c r="L14" s="27" t="s">
        <v>24</v>
      </c>
      <c r="M14" s="282" t="s">
        <v>1204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2.5" customHeight="1">
      <c r="A15" s="27">
        <v>4</v>
      </c>
      <c r="B15" s="28" t="s">
        <v>1632</v>
      </c>
      <c r="C15" s="83" t="s">
        <v>1138</v>
      </c>
      <c r="D15" s="30">
        <v>42947</v>
      </c>
      <c r="E15" s="31"/>
      <c r="F15" s="40">
        <v>1</v>
      </c>
      <c r="G15" s="32" t="s">
        <v>36</v>
      </c>
      <c r="H15" s="33" t="s">
        <v>1633</v>
      </c>
      <c r="I15" s="40" t="s">
        <v>1634</v>
      </c>
      <c r="J15" s="27" t="s">
        <v>24</v>
      </c>
      <c r="K15" s="27" t="s">
        <v>1635</v>
      </c>
      <c r="L15" s="27" t="s">
        <v>24</v>
      </c>
      <c r="M15" s="282" t="s">
        <v>1204</v>
      </c>
      <c r="N15" s="199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22.5" customHeight="1">
      <c r="A16" s="27">
        <v>5</v>
      </c>
      <c r="B16" s="28" t="s">
        <v>1636</v>
      </c>
      <c r="C16" s="83" t="s">
        <v>235</v>
      </c>
      <c r="D16" s="30">
        <v>42954</v>
      </c>
      <c r="E16" s="31"/>
      <c r="F16" s="31">
        <v>1</v>
      </c>
      <c r="G16" s="32" t="s">
        <v>1520</v>
      </c>
      <c r="H16" s="33" t="s">
        <v>1637</v>
      </c>
      <c r="I16" s="40" t="s">
        <v>1638</v>
      </c>
      <c r="J16" s="40" t="s">
        <v>58</v>
      </c>
      <c r="K16" s="40" t="s">
        <v>1360</v>
      </c>
      <c r="L16" s="40" t="s">
        <v>58</v>
      </c>
      <c r="M16" s="282" t="s">
        <v>1204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2.5" customHeight="1">
      <c r="A17" s="27">
        <v>6</v>
      </c>
      <c r="B17" s="28" t="s">
        <v>1288</v>
      </c>
      <c r="C17" s="83" t="s">
        <v>302</v>
      </c>
      <c r="D17" s="30">
        <v>6650218</v>
      </c>
      <c r="E17" s="31">
        <v>1</v>
      </c>
      <c r="F17" s="31"/>
      <c r="G17" s="32" t="s">
        <v>62</v>
      </c>
      <c r="H17" s="33" t="s">
        <v>87</v>
      </c>
      <c r="I17" s="40" t="s">
        <v>88</v>
      </c>
      <c r="J17" s="40" t="s">
        <v>24</v>
      </c>
      <c r="K17" s="40" t="s">
        <v>1639</v>
      </c>
      <c r="L17" s="40" t="s">
        <v>65</v>
      </c>
      <c r="M17" s="282" t="s">
        <v>1204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2.5" customHeight="1">
      <c r="A18" s="27">
        <v>7</v>
      </c>
      <c r="B18" s="28" t="s">
        <v>229</v>
      </c>
      <c r="C18" s="83" t="s">
        <v>1086</v>
      </c>
      <c r="D18" s="30">
        <v>43030</v>
      </c>
      <c r="E18" s="31">
        <v>1</v>
      </c>
      <c r="F18" s="31"/>
      <c r="G18" s="32" t="s">
        <v>30</v>
      </c>
      <c r="H18" s="33" t="s">
        <v>1640</v>
      </c>
      <c r="I18" s="40" t="s">
        <v>1641</v>
      </c>
      <c r="J18" s="40" t="s">
        <v>186</v>
      </c>
      <c r="K18" s="40" t="s">
        <v>1642</v>
      </c>
      <c r="L18" s="40" t="s">
        <v>1643</v>
      </c>
      <c r="M18" s="282" t="s">
        <v>1204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2.5" customHeight="1">
      <c r="A19" s="27">
        <v>8</v>
      </c>
      <c r="B19" s="28" t="s">
        <v>521</v>
      </c>
      <c r="C19" s="83" t="s">
        <v>862</v>
      </c>
      <c r="D19" s="30">
        <v>42987</v>
      </c>
      <c r="E19" s="31"/>
      <c r="F19" s="31">
        <v>1</v>
      </c>
      <c r="G19" s="32" t="s">
        <v>30</v>
      </c>
      <c r="H19" s="33" t="s">
        <v>1644</v>
      </c>
      <c r="I19" s="40" t="s">
        <v>1645</v>
      </c>
      <c r="J19" s="40" t="s">
        <v>24</v>
      </c>
      <c r="K19" s="40" t="s">
        <v>1646</v>
      </c>
      <c r="L19" s="40" t="s">
        <v>24</v>
      </c>
      <c r="M19" s="282" t="s">
        <v>1204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2.5" customHeight="1">
      <c r="A20" s="27">
        <v>9</v>
      </c>
      <c r="B20" s="327" t="s">
        <v>1647</v>
      </c>
      <c r="C20" s="328" t="s">
        <v>710</v>
      </c>
      <c r="D20" s="49">
        <v>43009</v>
      </c>
      <c r="E20" s="31">
        <v>1</v>
      </c>
      <c r="F20" s="281"/>
      <c r="G20" s="198" t="s">
        <v>62</v>
      </c>
      <c r="H20" s="198" t="s">
        <v>1648</v>
      </c>
      <c r="I20" s="198" t="s">
        <v>1649</v>
      </c>
      <c r="J20" s="198" t="s">
        <v>24</v>
      </c>
      <c r="K20" s="198" t="s">
        <v>1650</v>
      </c>
      <c r="L20" s="198" t="s">
        <v>24</v>
      </c>
      <c r="M20" s="282" t="s">
        <v>1204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2.5" customHeight="1">
      <c r="A21" s="27">
        <v>10</v>
      </c>
      <c r="B21" s="327" t="s">
        <v>274</v>
      </c>
      <c r="C21" s="328" t="s">
        <v>384</v>
      </c>
      <c r="D21" s="49">
        <v>42823</v>
      </c>
      <c r="E21" s="31">
        <v>1</v>
      </c>
      <c r="F21" s="281"/>
      <c r="G21" s="198" t="s">
        <v>30</v>
      </c>
      <c r="H21" s="198" t="s">
        <v>1651</v>
      </c>
      <c r="I21" s="198" t="s">
        <v>1652</v>
      </c>
      <c r="J21" s="198" t="s">
        <v>65</v>
      </c>
      <c r="K21" s="198" t="s">
        <v>1653</v>
      </c>
      <c r="L21" s="198" t="s">
        <v>65</v>
      </c>
      <c r="M21" s="282" t="s">
        <v>1204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2.5" customHeight="1">
      <c r="A22" s="27">
        <v>11</v>
      </c>
      <c r="B22" s="327" t="s">
        <v>1654</v>
      </c>
      <c r="C22" s="328" t="s">
        <v>452</v>
      </c>
      <c r="D22" s="49">
        <v>42955</v>
      </c>
      <c r="E22" s="31"/>
      <c r="F22" s="31">
        <v>1</v>
      </c>
      <c r="G22" s="198" t="s">
        <v>30</v>
      </c>
      <c r="H22" s="198" t="s">
        <v>1655</v>
      </c>
      <c r="I22" s="198" t="s">
        <v>1656</v>
      </c>
      <c r="J22" s="198" t="s">
        <v>24</v>
      </c>
      <c r="K22" s="198" t="s">
        <v>1657</v>
      </c>
      <c r="L22" s="198" t="s">
        <v>24</v>
      </c>
      <c r="M22" s="282" t="s">
        <v>1204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2.5" customHeight="1">
      <c r="A23" s="27">
        <v>12</v>
      </c>
      <c r="B23" s="327" t="s">
        <v>1658</v>
      </c>
      <c r="C23" s="328" t="s">
        <v>193</v>
      </c>
      <c r="D23" s="49">
        <v>42799</v>
      </c>
      <c r="E23" s="31"/>
      <c r="F23" s="31">
        <v>1</v>
      </c>
      <c r="G23" s="198" t="s">
        <v>1659</v>
      </c>
      <c r="H23" s="198" t="s">
        <v>1660</v>
      </c>
      <c r="I23" s="198" t="s">
        <v>1661</v>
      </c>
      <c r="J23" s="198" t="s">
        <v>78</v>
      </c>
      <c r="K23" s="198" t="s">
        <v>1662</v>
      </c>
      <c r="L23" s="198" t="s">
        <v>78</v>
      </c>
      <c r="M23" s="282" t="s">
        <v>1204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2.5" customHeight="1">
      <c r="A24" s="27">
        <v>13</v>
      </c>
      <c r="B24" s="327" t="s">
        <v>1663</v>
      </c>
      <c r="C24" s="328" t="s">
        <v>183</v>
      </c>
      <c r="D24" s="49">
        <v>42985</v>
      </c>
      <c r="E24" s="31"/>
      <c r="F24" s="31">
        <v>1</v>
      </c>
      <c r="G24" s="198" t="s">
        <v>30</v>
      </c>
      <c r="H24" s="198" t="s">
        <v>1664</v>
      </c>
      <c r="I24" s="198" t="s">
        <v>1665</v>
      </c>
      <c r="J24" s="198" t="s">
        <v>65</v>
      </c>
      <c r="K24" s="198" t="s">
        <v>1666</v>
      </c>
      <c r="L24" s="198" t="s">
        <v>65</v>
      </c>
      <c r="M24" s="282" t="s">
        <v>1204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2.5" customHeight="1">
      <c r="A25" s="27">
        <v>14</v>
      </c>
      <c r="B25" s="28" t="s">
        <v>1020</v>
      </c>
      <c r="C25" s="83" t="s">
        <v>206</v>
      </c>
      <c r="D25" s="30">
        <v>42993</v>
      </c>
      <c r="E25" s="31">
        <v>1</v>
      </c>
      <c r="F25" s="31"/>
      <c r="G25" s="32" t="s">
        <v>30</v>
      </c>
      <c r="H25" s="32" t="s">
        <v>1667</v>
      </c>
      <c r="I25" s="40" t="s">
        <v>1668</v>
      </c>
      <c r="J25" s="40" t="s">
        <v>24</v>
      </c>
      <c r="K25" s="40" t="s">
        <v>1669</v>
      </c>
      <c r="L25" s="40" t="s">
        <v>24</v>
      </c>
      <c r="M25" s="282" t="s">
        <v>1204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2.5" customHeight="1">
      <c r="A26" s="27">
        <v>15</v>
      </c>
      <c r="B26" s="43" t="s">
        <v>1670</v>
      </c>
      <c r="C26" s="80" t="s">
        <v>264</v>
      </c>
      <c r="D26" s="45">
        <v>42960</v>
      </c>
      <c r="E26" s="36"/>
      <c r="F26" s="36">
        <v>1</v>
      </c>
      <c r="G26" s="46" t="s">
        <v>30</v>
      </c>
      <c r="H26" s="34" t="s">
        <v>1671</v>
      </c>
      <c r="I26" s="34" t="s">
        <v>1672</v>
      </c>
      <c r="J26" s="27" t="s">
        <v>315</v>
      </c>
      <c r="K26" s="35" t="s">
        <v>1673</v>
      </c>
      <c r="L26" s="27" t="s">
        <v>24</v>
      </c>
      <c r="M26" s="282" t="s">
        <v>1204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2.5" customHeight="1">
      <c r="A27" s="27">
        <v>16</v>
      </c>
      <c r="B27" s="47" t="s">
        <v>1674</v>
      </c>
      <c r="C27" s="195" t="s">
        <v>1675</v>
      </c>
      <c r="D27" s="49">
        <v>43026</v>
      </c>
      <c r="E27" s="50">
        <v>1</v>
      </c>
      <c r="F27" s="50"/>
      <c r="G27" s="51" t="s">
        <v>30</v>
      </c>
      <c r="H27" s="52" t="s">
        <v>1676</v>
      </c>
      <c r="I27" s="52" t="s">
        <v>1677</v>
      </c>
      <c r="J27" s="53" t="s">
        <v>179</v>
      </c>
      <c r="K27" s="307" t="s">
        <v>1678</v>
      </c>
      <c r="L27" s="53" t="s">
        <v>994</v>
      </c>
      <c r="M27" s="282" t="s">
        <v>1204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2.5" customHeight="1">
      <c r="A28" s="27">
        <v>17</v>
      </c>
      <c r="B28" s="28" t="s">
        <v>1679</v>
      </c>
      <c r="C28" s="83" t="s">
        <v>206</v>
      </c>
      <c r="D28" s="30">
        <v>43088</v>
      </c>
      <c r="E28" s="31"/>
      <c r="F28" s="31">
        <v>1</v>
      </c>
      <c r="G28" s="32" t="s">
        <v>1680</v>
      </c>
      <c r="H28" s="33" t="s">
        <v>1681</v>
      </c>
      <c r="I28" s="40" t="s">
        <v>1682</v>
      </c>
      <c r="J28" s="40" t="s">
        <v>24</v>
      </c>
      <c r="K28" s="40" t="s">
        <v>1683</v>
      </c>
      <c r="L28" s="40" t="s">
        <v>24</v>
      </c>
      <c r="M28" s="282" t="s">
        <v>1204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2.5" customHeight="1">
      <c r="A29" s="27">
        <v>18</v>
      </c>
      <c r="B29" s="28" t="s">
        <v>1684</v>
      </c>
      <c r="C29" s="83" t="s">
        <v>794</v>
      </c>
      <c r="D29" s="49">
        <v>42928</v>
      </c>
      <c r="E29" s="31">
        <v>1</v>
      </c>
      <c r="F29" s="31"/>
      <c r="G29" s="32" t="s">
        <v>21</v>
      </c>
      <c r="H29" s="32">
        <v>979105285</v>
      </c>
      <c r="I29" s="40" t="s">
        <v>1685</v>
      </c>
      <c r="J29" s="40" t="s">
        <v>24</v>
      </c>
      <c r="K29" s="40" t="s">
        <v>1686</v>
      </c>
      <c r="L29" s="40" t="s">
        <v>24</v>
      </c>
      <c r="M29" s="282" t="s">
        <v>1204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2.5" customHeight="1">
      <c r="A30" s="27">
        <v>19</v>
      </c>
      <c r="B30" s="28" t="s">
        <v>1687</v>
      </c>
      <c r="C30" s="83" t="s">
        <v>302</v>
      </c>
      <c r="D30" s="49">
        <v>42980</v>
      </c>
      <c r="E30" s="31">
        <v>1</v>
      </c>
      <c r="F30" s="31"/>
      <c r="G30" s="32" t="s">
        <v>782</v>
      </c>
      <c r="H30" s="32">
        <v>385276653</v>
      </c>
      <c r="I30" s="40" t="s">
        <v>1688</v>
      </c>
      <c r="J30" s="40" t="s">
        <v>24</v>
      </c>
      <c r="K30" s="40" t="s">
        <v>1689</v>
      </c>
      <c r="L30" s="40" t="s">
        <v>24</v>
      </c>
      <c r="M30" s="282" t="s">
        <v>1204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2.5" customHeight="1">
      <c r="A31" s="27">
        <v>20</v>
      </c>
      <c r="B31" s="28" t="s">
        <v>1062</v>
      </c>
      <c r="C31" s="83" t="s">
        <v>669</v>
      </c>
      <c r="D31" s="49">
        <v>42805</v>
      </c>
      <c r="E31" s="31">
        <v>1</v>
      </c>
      <c r="F31" s="31"/>
      <c r="G31" s="32" t="s">
        <v>207</v>
      </c>
      <c r="H31" s="32" t="s">
        <v>1690</v>
      </c>
      <c r="I31" s="40" t="s">
        <v>1691</v>
      </c>
      <c r="J31" s="40" t="s">
        <v>65</v>
      </c>
      <c r="K31" s="40" t="s">
        <v>657</v>
      </c>
      <c r="L31" s="40" t="s">
        <v>65</v>
      </c>
      <c r="M31" s="282" t="s">
        <v>1204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2.5" customHeight="1">
      <c r="A32" s="27">
        <v>21</v>
      </c>
      <c r="B32" s="28" t="s">
        <v>1692</v>
      </c>
      <c r="C32" s="83" t="s">
        <v>452</v>
      </c>
      <c r="D32" s="30">
        <v>42740</v>
      </c>
      <c r="E32" s="31"/>
      <c r="F32" s="40">
        <v>1</v>
      </c>
      <c r="G32" s="32" t="s">
        <v>1693</v>
      </c>
      <c r="H32" s="33" t="s">
        <v>1694</v>
      </c>
      <c r="I32" s="40" t="s">
        <v>1695</v>
      </c>
      <c r="J32" s="40" t="s">
        <v>24</v>
      </c>
      <c r="K32" s="40" t="s">
        <v>1696</v>
      </c>
      <c r="L32" s="40" t="s">
        <v>24</v>
      </c>
      <c r="M32" s="282" t="s">
        <v>1204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2.5" customHeight="1">
      <c r="A33" s="27">
        <v>22</v>
      </c>
      <c r="B33" s="28" t="s">
        <v>1697</v>
      </c>
      <c r="C33" s="83" t="s">
        <v>1698</v>
      </c>
      <c r="D33" s="30">
        <v>42780</v>
      </c>
      <c r="E33" s="31">
        <v>1</v>
      </c>
      <c r="F33" s="40"/>
      <c r="G33" s="32" t="s">
        <v>1693</v>
      </c>
      <c r="H33" s="33" t="s">
        <v>1699</v>
      </c>
      <c r="I33" s="40" t="s">
        <v>1700</v>
      </c>
      <c r="J33" s="40" t="s">
        <v>24</v>
      </c>
      <c r="K33" s="40" t="s">
        <v>1701</v>
      </c>
      <c r="L33" s="40" t="s">
        <v>273</v>
      </c>
      <c r="M33" s="282" t="s">
        <v>1204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2.5" customHeight="1">
      <c r="A34" s="27">
        <v>23</v>
      </c>
      <c r="B34" s="47" t="s">
        <v>704</v>
      </c>
      <c r="C34" s="195" t="s">
        <v>259</v>
      </c>
      <c r="D34" s="49">
        <v>42808</v>
      </c>
      <c r="E34" s="50">
        <v>1</v>
      </c>
      <c r="F34" s="50"/>
      <c r="G34" s="51" t="s">
        <v>36</v>
      </c>
      <c r="H34" s="52" t="s">
        <v>1702</v>
      </c>
      <c r="I34" s="52" t="s">
        <v>1703</v>
      </c>
      <c r="J34" s="53" t="s">
        <v>129</v>
      </c>
      <c r="K34" s="307" t="s">
        <v>1704</v>
      </c>
      <c r="L34" s="53" t="s">
        <v>129</v>
      </c>
      <c r="M34" s="282" t="s">
        <v>1204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2.5" customHeight="1">
      <c r="A35" s="27">
        <v>24</v>
      </c>
      <c r="B35" s="47" t="s">
        <v>704</v>
      </c>
      <c r="C35" s="195" t="s">
        <v>471</v>
      </c>
      <c r="D35" s="49">
        <v>42808</v>
      </c>
      <c r="E35" s="50">
        <v>1</v>
      </c>
      <c r="F35" s="50"/>
      <c r="G35" s="51" t="s">
        <v>36</v>
      </c>
      <c r="H35" s="52" t="s">
        <v>1702</v>
      </c>
      <c r="I35" s="52" t="s">
        <v>1703</v>
      </c>
      <c r="J35" s="53" t="s">
        <v>129</v>
      </c>
      <c r="K35" s="307" t="s">
        <v>1704</v>
      </c>
      <c r="L35" s="53" t="s">
        <v>129</v>
      </c>
      <c r="M35" s="282" t="s">
        <v>1204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2.5" customHeight="1">
      <c r="A36" s="27">
        <v>25</v>
      </c>
      <c r="B36" s="47" t="s">
        <v>268</v>
      </c>
      <c r="C36" s="195" t="s">
        <v>1086</v>
      </c>
      <c r="D36" s="49">
        <v>43072</v>
      </c>
      <c r="E36" s="50">
        <v>1</v>
      </c>
      <c r="F36" s="50"/>
      <c r="G36" s="51" t="s">
        <v>207</v>
      </c>
      <c r="H36" s="52" t="s">
        <v>1705</v>
      </c>
      <c r="I36" s="52" t="s">
        <v>1706</v>
      </c>
      <c r="J36" s="53" t="s">
        <v>24</v>
      </c>
      <c r="K36" s="307" t="s">
        <v>1707</v>
      </c>
      <c r="L36" s="53" t="s">
        <v>65</v>
      </c>
      <c r="M36" s="282" t="s">
        <v>1204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2.5" customHeight="1">
      <c r="A37" s="27">
        <v>26</v>
      </c>
      <c r="B37" s="47" t="s">
        <v>429</v>
      </c>
      <c r="C37" s="195" t="s">
        <v>259</v>
      </c>
      <c r="D37" s="49">
        <v>42845</v>
      </c>
      <c r="E37" s="50">
        <v>1</v>
      </c>
      <c r="F37" s="50"/>
      <c r="G37" s="32" t="s">
        <v>1693</v>
      </c>
      <c r="H37" s="52" t="s">
        <v>1708</v>
      </c>
      <c r="I37" s="52" t="s">
        <v>1709</v>
      </c>
      <c r="J37" s="53" t="s">
        <v>1710</v>
      </c>
      <c r="K37" s="307" t="s">
        <v>1711</v>
      </c>
      <c r="L37" s="53" t="s">
        <v>26</v>
      </c>
      <c r="M37" s="282" t="s">
        <v>1204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2.5" customHeight="1">
      <c r="A38" s="27">
        <v>27</v>
      </c>
      <c r="B38" s="47" t="s">
        <v>1712</v>
      </c>
      <c r="C38" s="195" t="s">
        <v>814</v>
      </c>
      <c r="D38" s="49">
        <v>42818</v>
      </c>
      <c r="E38" s="50"/>
      <c r="F38" s="50">
        <v>1</v>
      </c>
      <c r="G38" s="51" t="s">
        <v>974</v>
      </c>
      <c r="H38" s="52" t="s">
        <v>1713</v>
      </c>
      <c r="I38" s="52" t="s">
        <v>1714</v>
      </c>
      <c r="J38" s="53" t="s">
        <v>179</v>
      </c>
      <c r="K38" s="307" t="s">
        <v>1715</v>
      </c>
      <c r="L38" s="53" t="s">
        <v>26</v>
      </c>
      <c r="M38" s="282" t="s">
        <v>1204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2.5" customHeight="1">
      <c r="A39" s="27">
        <v>28</v>
      </c>
      <c r="B39" s="47" t="s">
        <v>629</v>
      </c>
      <c r="C39" s="195" t="s">
        <v>183</v>
      </c>
      <c r="D39" s="49">
        <v>43095</v>
      </c>
      <c r="E39" s="50"/>
      <c r="F39" s="50">
        <v>1</v>
      </c>
      <c r="G39" s="51" t="s">
        <v>207</v>
      </c>
      <c r="H39" s="52" t="s">
        <v>1716</v>
      </c>
      <c r="I39" s="52" t="s">
        <v>1717</v>
      </c>
      <c r="J39" s="53" t="s">
        <v>65</v>
      </c>
      <c r="K39" s="307" t="s">
        <v>1718</v>
      </c>
      <c r="L39" s="53" t="s">
        <v>24</v>
      </c>
      <c r="M39" s="282" t="s">
        <v>1204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2.5" customHeight="1">
      <c r="A40" s="27">
        <v>29</v>
      </c>
      <c r="B40" s="47" t="s">
        <v>720</v>
      </c>
      <c r="C40" s="195" t="s">
        <v>183</v>
      </c>
      <c r="D40" s="49">
        <v>42876</v>
      </c>
      <c r="E40" s="50"/>
      <c r="F40" s="50">
        <v>1</v>
      </c>
      <c r="G40" s="51" t="s">
        <v>1719</v>
      </c>
      <c r="H40" s="52" t="s">
        <v>1720</v>
      </c>
      <c r="I40" s="52" t="s">
        <v>1721</v>
      </c>
      <c r="J40" s="53" t="s">
        <v>24</v>
      </c>
      <c r="K40" s="318" t="s">
        <v>1722</v>
      </c>
      <c r="L40" s="53" t="s">
        <v>24</v>
      </c>
      <c r="M40" s="282" t="s">
        <v>1204</v>
      </c>
      <c r="N40" s="199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2.5" customHeight="1">
      <c r="A41" s="27">
        <v>30</v>
      </c>
      <c r="B41" s="138" t="s">
        <v>1723</v>
      </c>
      <c r="C41" s="195" t="s">
        <v>1724</v>
      </c>
      <c r="D41" s="30">
        <v>42917</v>
      </c>
      <c r="E41" s="31"/>
      <c r="F41" s="31">
        <v>1</v>
      </c>
      <c r="G41" s="32" t="s">
        <v>69</v>
      </c>
      <c r="H41" s="32">
        <v>936180447</v>
      </c>
      <c r="I41" s="33" t="s">
        <v>1725</v>
      </c>
      <c r="J41" s="27" t="s">
        <v>24</v>
      </c>
      <c r="K41" s="35" t="s">
        <v>1726</v>
      </c>
      <c r="L41" s="27" t="s">
        <v>65</v>
      </c>
      <c r="M41" s="280" t="s">
        <v>1203</v>
      </c>
      <c r="N41" s="199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2.5" customHeight="1">
      <c r="A42" s="27">
        <v>31</v>
      </c>
      <c r="B42" s="138" t="s">
        <v>317</v>
      </c>
      <c r="C42" s="195" t="s">
        <v>75</v>
      </c>
      <c r="D42" s="30">
        <v>42801</v>
      </c>
      <c r="E42" s="31"/>
      <c r="F42" s="31">
        <v>1</v>
      </c>
      <c r="G42" s="32" t="s">
        <v>1727</v>
      </c>
      <c r="H42" s="32">
        <v>936877990</v>
      </c>
      <c r="I42" s="33" t="s">
        <v>1728</v>
      </c>
      <c r="J42" s="27" t="s">
        <v>65</v>
      </c>
      <c r="K42" s="35" t="s">
        <v>1729</v>
      </c>
      <c r="L42" s="27" t="s">
        <v>65</v>
      </c>
      <c r="M42" s="280" t="s">
        <v>1203</v>
      </c>
      <c r="N42" s="199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2.5" customHeight="1">
      <c r="A43" s="27">
        <v>32</v>
      </c>
      <c r="B43" s="138" t="s">
        <v>512</v>
      </c>
      <c r="C43" s="195" t="s">
        <v>281</v>
      </c>
      <c r="D43" s="30">
        <v>42944</v>
      </c>
      <c r="E43" s="31">
        <v>1</v>
      </c>
      <c r="F43" s="31"/>
      <c r="G43" s="32" t="s">
        <v>69</v>
      </c>
      <c r="H43" s="32">
        <v>979546188</v>
      </c>
      <c r="I43" s="33" t="s">
        <v>735</v>
      </c>
      <c r="J43" s="27" t="s">
        <v>129</v>
      </c>
      <c r="K43" s="35" t="s">
        <v>1730</v>
      </c>
      <c r="L43" s="27" t="s">
        <v>129</v>
      </c>
      <c r="M43" s="280" t="s">
        <v>1203</v>
      </c>
      <c r="N43" s="199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2.5" customHeight="1">
      <c r="A44" s="27">
        <v>33</v>
      </c>
      <c r="B44" s="138" t="s">
        <v>1731</v>
      </c>
      <c r="C44" s="195" t="s">
        <v>99</v>
      </c>
      <c r="D44" s="30">
        <v>43031</v>
      </c>
      <c r="E44" s="31">
        <v>1</v>
      </c>
      <c r="F44" s="31"/>
      <c r="G44" s="32" t="s">
        <v>69</v>
      </c>
      <c r="H44" s="32">
        <v>984971322</v>
      </c>
      <c r="I44" s="33" t="s">
        <v>1732</v>
      </c>
      <c r="J44" s="27" t="s">
        <v>24</v>
      </c>
      <c r="K44" s="35" t="s">
        <v>1733</v>
      </c>
      <c r="L44" s="27" t="s">
        <v>24</v>
      </c>
      <c r="M44" s="280" t="s">
        <v>1203</v>
      </c>
      <c r="N44" s="199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2.5" customHeight="1">
      <c r="A45" s="27">
        <v>34</v>
      </c>
      <c r="B45" s="138" t="s">
        <v>1734</v>
      </c>
      <c r="C45" s="195" t="s">
        <v>1735</v>
      </c>
      <c r="D45" s="30">
        <v>43011</v>
      </c>
      <c r="E45" s="31">
        <v>1</v>
      </c>
      <c r="F45" s="31"/>
      <c r="G45" s="32" t="s">
        <v>69</v>
      </c>
      <c r="H45" s="32">
        <v>397042918</v>
      </c>
      <c r="I45" s="33" t="s">
        <v>449</v>
      </c>
      <c r="J45" s="27" t="s">
        <v>315</v>
      </c>
      <c r="K45" s="35" t="s">
        <v>450</v>
      </c>
      <c r="L45" s="27" t="s">
        <v>129</v>
      </c>
      <c r="M45" s="280" t="s">
        <v>1203</v>
      </c>
      <c r="N45" s="199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22.5" customHeight="1">
      <c r="A46" s="27">
        <v>35</v>
      </c>
      <c r="B46" s="138" t="s">
        <v>1736</v>
      </c>
      <c r="C46" s="195" t="s">
        <v>235</v>
      </c>
      <c r="D46" s="49">
        <v>42814</v>
      </c>
      <c r="E46" s="31">
        <v>1</v>
      </c>
      <c r="F46" s="31"/>
      <c r="G46" s="32" t="s">
        <v>69</v>
      </c>
      <c r="H46" s="32">
        <v>971251883</v>
      </c>
      <c r="I46" s="33"/>
      <c r="J46" s="27"/>
      <c r="K46" s="35" t="s">
        <v>1737</v>
      </c>
      <c r="L46" s="27" t="s">
        <v>24</v>
      </c>
      <c r="M46" s="280" t="s">
        <v>1203</v>
      </c>
      <c r="N46" s="199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22.5" customHeight="1">
      <c r="A47" s="27">
        <v>36</v>
      </c>
      <c r="B47" s="138" t="s">
        <v>1738</v>
      </c>
      <c r="C47" s="195" t="s">
        <v>61</v>
      </c>
      <c r="D47" s="49">
        <v>42907</v>
      </c>
      <c r="E47" s="31"/>
      <c r="F47" s="31">
        <v>1</v>
      </c>
      <c r="G47" s="32" t="s">
        <v>69</v>
      </c>
      <c r="H47" s="32">
        <v>968386121</v>
      </c>
      <c r="I47" s="33" t="s">
        <v>1739</v>
      </c>
      <c r="J47" s="27" t="s">
        <v>65</v>
      </c>
      <c r="K47" s="35" t="s">
        <v>1740</v>
      </c>
      <c r="L47" s="27" t="s">
        <v>273</v>
      </c>
      <c r="M47" s="280" t="s">
        <v>1203</v>
      </c>
      <c r="N47" s="199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22.5" customHeight="1">
      <c r="A48" s="27">
        <v>37</v>
      </c>
      <c r="B48" s="138" t="s">
        <v>1741</v>
      </c>
      <c r="C48" s="83" t="s">
        <v>235</v>
      </c>
      <c r="D48" s="30">
        <v>43013</v>
      </c>
      <c r="E48" s="31"/>
      <c r="F48" s="31">
        <v>1</v>
      </c>
      <c r="G48" s="32" t="s">
        <v>69</v>
      </c>
      <c r="H48" s="33" t="s">
        <v>1742</v>
      </c>
      <c r="I48" s="33" t="s">
        <v>1743</v>
      </c>
      <c r="J48" s="27" t="s">
        <v>151</v>
      </c>
      <c r="K48" s="35" t="s">
        <v>1744</v>
      </c>
      <c r="L48" s="27" t="s">
        <v>26</v>
      </c>
      <c r="M48" s="280" t="s">
        <v>1203</v>
      </c>
      <c r="N48" s="19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22.5" customHeight="1">
      <c r="A49" s="27">
        <v>38</v>
      </c>
      <c r="B49" s="47" t="s">
        <v>663</v>
      </c>
      <c r="C49" s="195" t="s">
        <v>1745</v>
      </c>
      <c r="D49" s="49">
        <v>42976</v>
      </c>
      <c r="E49" s="50">
        <v>1</v>
      </c>
      <c r="F49" s="50"/>
      <c r="G49" s="51" t="s">
        <v>1746</v>
      </c>
      <c r="H49" s="52" t="s">
        <v>1747</v>
      </c>
      <c r="I49" s="53" t="s">
        <v>666</v>
      </c>
      <c r="J49" s="53" t="s">
        <v>179</v>
      </c>
      <c r="K49" s="53" t="s">
        <v>668</v>
      </c>
      <c r="L49" s="53" t="s">
        <v>621</v>
      </c>
      <c r="M49" s="348" t="s">
        <v>1748</v>
      </c>
      <c r="N49" s="199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22.5" customHeight="1">
      <c r="A50" s="27">
        <v>39</v>
      </c>
      <c r="B50" s="138" t="s">
        <v>1749</v>
      </c>
      <c r="C50" s="195" t="s">
        <v>154</v>
      </c>
      <c r="D50" s="49">
        <v>43047</v>
      </c>
      <c r="E50" s="31"/>
      <c r="F50" s="31">
        <v>1</v>
      </c>
      <c r="G50" s="32" t="s">
        <v>1750</v>
      </c>
      <c r="H50" s="32">
        <v>973592983</v>
      </c>
      <c r="I50" s="33" t="s">
        <v>1751</v>
      </c>
      <c r="J50" s="40" t="s">
        <v>24</v>
      </c>
      <c r="K50" s="42" t="s">
        <v>1752</v>
      </c>
      <c r="L50" s="40" t="s">
        <v>24</v>
      </c>
      <c r="M50" s="280" t="s">
        <v>538</v>
      </c>
      <c r="N50" s="199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22.5" customHeight="1">
      <c r="A51" s="27">
        <v>40</v>
      </c>
      <c r="B51" s="138" t="s">
        <v>1753</v>
      </c>
      <c r="C51" s="195" t="s">
        <v>311</v>
      </c>
      <c r="D51" s="49">
        <v>43014</v>
      </c>
      <c r="E51" s="31">
        <v>1</v>
      </c>
      <c r="F51" s="31"/>
      <c r="G51" s="32" t="s">
        <v>30</v>
      </c>
      <c r="H51" s="32">
        <v>963360386</v>
      </c>
      <c r="I51" s="33" t="s">
        <v>1754</v>
      </c>
      <c r="J51" s="40" t="s">
        <v>315</v>
      </c>
      <c r="K51" s="42" t="s">
        <v>1755</v>
      </c>
      <c r="L51" s="40" t="s">
        <v>24</v>
      </c>
      <c r="M51" s="280" t="s">
        <v>538</v>
      </c>
      <c r="N51" s="199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22.5" customHeight="1">
      <c r="A52" s="27">
        <v>41</v>
      </c>
      <c r="B52" s="138" t="s">
        <v>1756</v>
      </c>
      <c r="C52" s="195" t="s">
        <v>504</v>
      </c>
      <c r="D52" s="49">
        <v>43072</v>
      </c>
      <c r="E52" s="31"/>
      <c r="F52" s="31">
        <v>1</v>
      </c>
      <c r="G52" s="32" t="s">
        <v>782</v>
      </c>
      <c r="H52" s="32"/>
      <c r="I52" s="33" t="s">
        <v>1757</v>
      </c>
      <c r="J52" s="40" t="s">
        <v>24</v>
      </c>
      <c r="K52" s="42" t="s">
        <v>1758</v>
      </c>
      <c r="L52" s="40" t="s">
        <v>24</v>
      </c>
      <c r="M52" s="280" t="s">
        <v>538</v>
      </c>
      <c r="N52" s="199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22.5" customHeight="1">
      <c r="A53" s="27">
        <v>42</v>
      </c>
      <c r="B53" s="138" t="s">
        <v>1759</v>
      </c>
      <c r="C53" s="195" t="s">
        <v>35</v>
      </c>
      <c r="D53" s="49">
        <v>43076</v>
      </c>
      <c r="E53" s="31">
        <v>1</v>
      </c>
      <c r="F53" s="31"/>
      <c r="G53" s="32" t="s">
        <v>69</v>
      </c>
      <c r="H53" s="32">
        <v>975619528</v>
      </c>
      <c r="I53" s="33" t="s">
        <v>1760</v>
      </c>
      <c r="J53" s="40" t="s">
        <v>179</v>
      </c>
      <c r="K53" s="42" t="s">
        <v>1761</v>
      </c>
      <c r="L53" s="40" t="s">
        <v>273</v>
      </c>
      <c r="M53" s="280" t="s">
        <v>538</v>
      </c>
      <c r="N53" s="199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22.5" customHeight="1">
      <c r="A54" s="27">
        <v>43</v>
      </c>
      <c r="B54" s="138" t="s">
        <v>1762</v>
      </c>
      <c r="C54" s="195" t="s">
        <v>41</v>
      </c>
      <c r="D54" s="49">
        <v>43063</v>
      </c>
      <c r="E54" s="31">
        <v>1</v>
      </c>
      <c r="F54" s="31"/>
      <c r="G54" s="32" t="s">
        <v>69</v>
      </c>
      <c r="H54" s="32">
        <v>973187536</v>
      </c>
      <c r="I54" s="33" t="s">
        <v>1763</v>
      </c>
      <c r="J54" s="40" t="s">
        <v>179</v>
      </c>
      <c r="K54" s="42" t="s">
        <v>1764</v>
      </c>
      <c r="L54" s="40" t="s">
        <v>1361</v>
      </c>
      <c r="M54" s="280" t="s">
        <v>538</v>
      </c>
      <c r="N54" s="199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22.5" customHeight="1">
      <c r="A55" s="27">
        <v>44</v>
      </c>
      <c r="B55" s="47" t="s">
        <v>1765</v>
      </c>
      <c r="C55" s="195" t="s">
        <v>193</v>
      </c>
      <c r="D55" s="49">
        <v>42933</v>
      </c>
      <c r="E55" s="50"/>
      <c r="F55" s="50">
        <v>1</v>
      </c>
      <c r="G55" s="51" t="s">
        <v>62</v>
      </c>
      <c r="H55" s="52" t="s">
        <v>1766</v>
      </c>
      <c r="I55" s="52" t="s">
        <v>1767</v>
      </c>
      <c r="J55" s="53" t="s">
        <v>65</v>
      </c>
      <c r="K55" s="318" t="s">
        <v>1462</v>
      </c>
      <c r="L55" s="53" t="s">
        <v>24</v>
      </c>
      <c r="M55" s="280" t="s">
        <v>538</v>
      </c>
      <c r="N55" s="199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22.5" customHeight="1">
      <c r="A56" s="27">
        <v>45</v>
      </c>
      <c r="B56" s="47" t="s">
        <v>1768</v>
      </c>
      <c r="C56" s="195" t="s">
        <v>1769</v>
      </c>
      <c r="D56" s="49">
        <v>43083</v>
      </c>
      <c r="E56" s="50"/>
      <c r="F56" s="50">
        <v>1</v>
      </c>
      <c r="G56" s="51" t="s">
        <v>30</v>
      </c>
      <c r="H56" s="52" t="s">
        <v>1770</v>
      </c>
      <c r="I56" s="52" t="s">
        <v>1771</v>
      </c>
      <c r="J56" s="53" t="s">
        <v>1772</v>
      </c>
      <c r="K56" s="318" t="s">
        <v>1773</v>
      </c>
      <c r="L56" s="53" t="s">
        <v>78</v>
      </c>
      <c r="M56" s="280" t="s">
        <v>538</v>
      </c>
      <c r="N56" s="199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22.5" customHeight="1">
      <c r="A57" s="150"/>
      <c r="B57" s="47"/>
      <c r="C57" s="195"/>
      <c r="D57" s="49"/>
      <c r="E57" s="50"/>
      <c r="F57" s="50"/>
      <c r="G57" s="51"/>
      <c r="H57" s="52"/>
      <c r="I57" s="53"/>
      <c r="J57" s="53"/>
      <c r="K57" s="53"/>
      <c r="L57" s="53"/>
      <c r="M57" s="348"/>
      <c r="N57" s="199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22.5" customHeight="1">
      <c r="A58" s="150"/>
      <c r="B58" s="47"/>
      <c r="C58" s="195"/>
      <c r="D58" s="49"/>
      <c r="E58" s="50"/>
      <c r="F58" s="50"/>
      <c r="G58" s="51"/>
      <c r="H58" s="52"/>
      <c r="I58" s="52"/>
      <c r="J58" s="53"/>
      <c r="K58" s="318"/>
      <c r="L58" s="53"/>
      <c r="M58" s="286"/>
      <c r="N58" s="199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22.5" customHeight="1">
      <c r="A59" s="150"/>
      <c r="B59" s="47"/>
      <c r="C59" s="195"/>
      <c r="D59" s="49"/>
      <c r="E59" s="50"/>
      <c r="F59" s="50"/>
      <c r="G59" s="51"/>
      <c r="H59" s="52"/>
      <c r="I59" s="52"/>
      <c r="J59" s="53"/>
      <c r="K59" s="318"/>
      <c r="L59" s="53"/>
      <c r="M59" s="286"/>
      <c r="N59" s="199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22.5" customHeight="1">
      <c r="A60" s="27"/>
      <c r="B60" s="349"/>
      <c r="C60" s="350"/>
      <c r="D60" s="239"/>
      <c r="E60" s="31"/>
      <c r="F60" s="351"/>
      <c r="G60" s="352"/>
      <c r="H60" s="352"/>
      <c r="I60" s="352"/>
      <c r="J60" s="352"/>
      <c r="K60" s="352"/>
      <c r="L60" s="352"/>
      <c r="M60" s="203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</row>
    <row r="61" spans="1:33" ht="22.5" customHeight="1">
      <c r="A61" s="27"/>
      <c r="B61" s="28"/>
      <c r="C61" s="83"/>
      <c r="D61" s="30"/>
      <c r="E61" s="31"/>
      <c r="F61" s="40"/>
      <c r="G61" s="32"/>
      <c r="H61" s="33"/>
      <c r="I61" s="40"/>
      <c r="J61" s="40"/>
      <c r="K61" s="40"/>
      <c r="L61" s="40"/>
      <c r="M61" s="282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</row>
    <row r="62" spans="1:33" ht="22.5" customHeight="1">
      <c r="A62" s="59"/>
      <c r="B62" s="297" t="s">
        <v>211</v>
      </c>
      <c r="C62" s="298">
        <f>SUM(E62+F62)</f>
        <v>45</v>
      </c>
      <c r="D62" s="341"/>
      <c r="E62" s="342">
        <f t="shared" ref="E62:F62" si="0">SUM(E12:E61)</f>
        <v>24</v>
      </c>
      <c r="F62" s="342">
        <f t="shared" si="0"/>
        <v>21</v>
      </c>
      <c r="G62" s="59"/>
      <c r="H62" s="64"/>
      <c r="I62" s="65"/>
      <c r="J62" s="65"/>
      <c r="K62" s="65"/>
      <c r="L62" s="65"/>
      <c r="M62" s="65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7.25" customHeight="1">
      <c r="A63" s="302" t="s">
        <v>1774</v>
      </c>
      <c r="B63" s="302"/>
      <c r="C63" s="302"/>
      <c r="D63" s="345"/>
      <c r="E63" s="302"/>
      <c r="F63" s="302"/>
      <c r="G63" s="302"/>
      <c r="H63" s="71"/>
      <c r="I63" s="23"/>
      <c r="J63" s="23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7.25" customHeight="1">
      <c r="A64" s="563" t="s">
        <v>214</v>
      </c>
      <c r="B64" s="564"/>
      <c r="C64" s="564"/>
      <c r="D64" s="564"/>
      <c r="E64" s="564"/>
      <c r="F64" s="21"/>
      <c r="G64" s="23"/>
      <c r="H64" s="72"/>
      <c r="I64" s="23"/>
      <c r="J64" s="23"/>
      <c r="K64" s="323" t="s">
        <v>213</v>
      </c>
      <c r="L64" s="323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22.5" customHeight="1">
      <c r="A65" s="342">
        <v>1</v>
      </c>
      <c r="B65" s="569" t="str">
        <f t="shared" ref="B65:B67" si="1">B5</f>
        <v>Dương Thị Thu: 0986740208</v>
      </c>
      <c r="C65" s="527"/>
      <c r="D65" s="528"/>
      <c r="E65" s="527"/>
      <c r="F65" s="21"/>
      <c r="G65" s="23"/>
      <c r="H65" s="72"/>
      <c r="I65" s="23"/>
      <c r="J65" s="23"/>
      <c r="K65" s="323"/>
      <c r="L65" s="323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5.75" customHeight="1">
      <c r="A66" s="342">
        <v>2</v>
      </c>
      <c r="B66" s="569" t="str">
        <f t="shared" si="1"/>
        <v>Nguyễn Thị Minh Hằng: 0979435072</v>
      </c>
      <c r="C66" s="527"/>
      <c r="D66" s="528"/>
      <c r="E66" s="527"/>
      <c r="F66" s="21"/>
      <c r="G66" s="23"/>
      <c r="H66" s="72"/>
      <c r="I66" s="21"/>
      <c r="J66" s="21"/>
      <c r="K66" s="346"/>
      <c r="L66" s="346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8.75" customHeight="1">
      <c r="A67" s="342">
        <v>3</v>
      </c>
      <c r="B67" s="569" t="str">
        <f t="shared" si="1"/>
        <v>Phạm Thị Hằng /0947043624</v>
      </c>
      <c r="C67" s="527"/>
      <c r="D67" s="570"/>
      <c r="E67" s="527"/>
      <c r="F67" s="21"/>
      <c r="G67" s="23"/>
      <c r="H67" s="72"/>
      <c r="I67" s="21"/>
      <c r="J67" s="21"/>
      <c r="K67" s="323" t="s">
        <v>215</v>
      </c>
      <c r="L67" s="323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347"/>
      <c r="D68" s="75"/>
      <c r="E68" s="21"/>
      <c r="F68" s="21"/>
      <c r="G68" s="23"/>
      <c r="H68" s="72"/>
      <c r="I68" s="21"/>
      <c r="J68" s="21"/>
      <c r="K68" s="346"/>
      <c r="L68" s="346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347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347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347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347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347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347"/>
      <c r="D74" s="75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347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347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347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347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347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347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347"/>
      <c r="D81" s="75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347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347"/>
      <c r="D83" s="75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347"/>
      <c r="D84" s="75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347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347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347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347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347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347"/>
      <c r="D90" s="75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347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347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347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347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347"/>
      <c r="D95" s="75"/>
      <c r="E95" s="21"/>
      <c r="F95" s="76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347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347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347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347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347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347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347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347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347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347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347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347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347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347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347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347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347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347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347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347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347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347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347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347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347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347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347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347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347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347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347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347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347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347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347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347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347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347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347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347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347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347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347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347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347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347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347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347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347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347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347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347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347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347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347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347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347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347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347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347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347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347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347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347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347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347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347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347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347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347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347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347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347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347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347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347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347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347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347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347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347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347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347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347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347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347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347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347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347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347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347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347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347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347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347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347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347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347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347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347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347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347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347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347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347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347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347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347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347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347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347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347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347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347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347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347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347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347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347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347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347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347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347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347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347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347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347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347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347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347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347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347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347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347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347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347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347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347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347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347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347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347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347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347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347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347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347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347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347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347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347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347"/>
      <c r="D247" s="75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347"/>
      <c r="D248" s="75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347"/>
      <c r="D249" s="75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347"/>
      <c r="D250" s="75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347"/>
      <c r="D251" s="75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347"/>
      <c r="D252" s="75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347"/>
      <c r="D253" s="75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2.75" customHeight="1">
      <c r="A254" s="23"/>
      <c r="B254" s="23"/>
      <c r="C254" s="347"/>
      <c r="D254" s="75"/>
      <c r="E254" s="21"/>
      <c r="F254" s="21"/>
      <c r="G254" s="23"/>
      <c r="H254" s="72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12.75" customHeight="1">
      <c r="A255" s="23"/>
      <c r="B255" s="23"/>
      <c r="C255" s="347"/>
      <c r="D255" s="75"/>
      <c r="E255" s="21"/>
      <c r="F255" s="21"/>
      <c r="G255" s="23"/>
      <c r="H255" s="72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12.75" customHeight="1">
      <c r="A256" s="23"/>
      <c r="B256" s="23"/>
      <c r="C256" s="347"/>
      <c r="D256" s="75"/>
      <c r="E256" s="21"/>
      <c r="F256" s="21"/>
      <c r="G256" s="23"/>
      <c r="H256" s="72"/>
      <c r="I256" s="21"/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ht="12.75" customHeight="1">
      <c r="A257" s="23"/>
      <c r="B257" s="23"/>
      <c r="C257" s="347"/>
      <c r="D257" s="75"/>
      <c r="E257" s="21"/>
      <c r="F257" s="21"/>
      <c r="G257" s="23"/>
      <c r="H257" s="72"/>
      <c r="I257" s="21"/>
      <c r="J257" s="21"/>
      <c r="K257" s="21"/>
      <c r="L257" s="21"/>
      <c r="M257" s="21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ht="12.75" customHeight="1">
      <c r="A258" s="23"/>
      <c r="B258" s="23"/>
      <c r="C258" s="347"/>
      <c r="D258" s="75"/>
      <c r="E258" s="21"/>
      <c r="F258" s="21"/>
      <c r="G258" s="23"/>
      <c r="H258" s="72"/>
      <c r="I258" s="21"/>
      <c r="J258" s="21"/>
      <c r="K258" s="21"/>
      <c r="L258" s="21"/>
      <c r="M258" s="21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ht="12.75" customHeight="1">
      <c r="A259" s="23"/>
      <c r="B259" s="23"/>
      <c r="C259" s="347"/>
      <c r="D259" s="75"/>
      <c r="E259" s="21"/>
      <c r="F259" s="21"/>
      <c r="G259" s="23"/>
      <c r="H259" s="72"/>
      <c r="I259" s="21"/>
      <c r="J259" s="21"/>
      <c r="K259" s="21"/>
      <c r="L259" s="21"/>
      <c r="M259" s="21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ht="12.75" customHeight="1">
      <c r="A260" s="23"/>
      <c r="B260" s="23"/>
      <c r="C260" s="347"/>
      <c r="D260" s="75"/>
      <c r="E260" s="21"/>
      <c r="F260" s="21"/>
      <c r="G260" s="23"/>
      <c r="H260" s="72"/>
      <c r="I260" s="21"/>
      <c r="J260" s="21"/>
      <c r="K260" s="21"/>
      <c r="L260" s="21"/>
      <c r="M260" s="21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ht="12.75" customHeight="1">
      <c r="A261" s="23"/>
      <c r="B261" s="23"/>
      <c r="C261" s="347"/>
      <c r="D261" s="75"/>
      <c r="E261" s="21"/>
      <c r="F261" s="21"/>
      <c r="G261" s="23"/>
      <c r="H261" s="72"/>
      <c r="I261" s="21"/>
      <c r="J261" s="21"/>
      <c r="K261" s="21"/>
      <c r="L261" s="21"/>
      <c r="M261" s="21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ht="12.75" customHeight="1">
      <c r="A262" s="23"/>
      <c r="B262" s="23"/>
      <c r="C262" s="347"/>
      <c r="D262" s="75"/>
      <c r="E262" s="21"/>
      <c r="F262" s="21"/>
      <c r="G262" s="23"/>
      <c r="H262" s="72"/>
      <c r="I262" s="21"/>
      <c r="J262" s="21"/>
      <c r="K262" s="21"/>
      <c r="L262" s="21"/>
      <c r="M262" s="21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ht="12.75" customHeight="1">
      <c r="A263" s="23"/>
      <c r="B263" s="23"/>
      <c r="C263" s="347"/>
      <c r="D263" s="75"/>
      <c r="E263" s="21"/>
      <c r="F263" s="21"/>
      <c r="G263" s="23"/>
      <c r="H263" s="72"/>
      <c r="I263" s="21"/>
      <c r="J263" s="21"/>
      <c r="K263" s="21"/>
      <c r="L263" s="21"/>
      <c r="M263" s="21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ht="12.75" customHeight="1">
      <c r="A264" s="23"/>
      <c r="B264" s="23"/>
      <c r="C264" s="347"/>
      <c r="D264" s="75"/>
      <c r="E264" s="21"/>
      <c r="F264" s="21"/>
      <c r="G264" s="23"/>
      <c r="H264" s="72"/>
      <c r="I264" s="21"/>
      <c r="J264" s="21"/>
      <c r="K264" s="21"/>
      <c r="L264" s="21"/>
      <c r="M264" s="21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 ht="12.75" customHeight="1">
      <c r="A265" s="23"/>
      <c r="B265" s="23"/>
      <c r="C265" s="347"/>
      <c r="D265" s="75"/>
      <c r="E265" s="21"/>
      <c r="F265" s="21"/>
      <c r="G265" s="23"/>
      <c r="H265" s="72"/>
      <c r="I265" s="21"/>
      <c r="J265" s="21"/>
      <c r="K265" s="21"/>
      <c r="L265" s="21"/>
      <c r="M265" s="21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</row>
    <row r="266" spans="1:33" ht="12.75" customHeight="1">
      <c r="A266" s="23"/>
      <c r="B266" s="23"/>
      <c r="C266" s="347"/>
      <c r="D266" s="75"/>
      <c r="E266" s="21"/>
      <c r="F266" s="21"/>
      <c r="G266" s="23"/>
      <c r="H266" s="72"/>
      <c r="I266" s="21"/>
      <c r="J266" s="21"/>
      <c r="K266" s="21"/>
      <c r="L266" s="21"/>
      <c r="M266" s="21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</row>
    <row r="267" spans="1:33" ht="12.75" customHeight="1">
      <c r="A267" s="23"/>
      <c r="B267" s="23"/>
      <c r="C267" s="347"/>
      <c r="D267" s="75"/>
      <c r="E267" s="21"/>
      <c r="F267" s="21"/>
      <c r="G267" s="23"/>
      <c r="H267" s="72"/>
      <c r="I267" s="21"/>
      <c r="J267" s="21"/>
      <c r="K267" s="21"/>
      <c r="L267" s="21"/>
      <c r="M267" s="21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</row>
    <row r="268" spans="1:33" ht="15.75" customHeight="1">
      <c r="D268" s="77"/>
    </row>
    <row r="269" spans="1:33" ht="15.75" customHeight="1">
      <c r="D269" s="77"/>
    </row>
    <row r="270" spans="1:33" ht="15.75" customHeight="1">
      <c r="D270" s="77"/>
    </row>
    <row r="271" spans="1:33" ht="15.75" customHeight="1">
      <c r="D271" s="77"/>
    </row>
    <row r="272" spans="1:33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  <row r="1000" spans="4:4" ht="15.75" customHeight="1">
      <c r="D1000" s="77"/>
    </row>
    <row r="1001" spans="4:4" ht="15.75" customHeight="1">
      <c r="D1001" s="77"/>
    </row>
  </sheetData>
  <mergeCells count="24">
    <mergeCell ref="B67:C67"/>
    <mergeCell ref="D67:E67"/>
    <mergeCell ref="A10:A11"/>
    <mergeCell ref="B10:C11"/>
    <mergeCell ref="D10:D11"/>
    <mergeCell ref="E10:E11"/>
    <mergeCell ref="A64:E64"/>
    <mergeCell ref="B65:C65"/>
    <mergeCell ref="D65:E65"/>
    <mergeCell ref="B66:C66"/>
    <mergeCell ref="D66:E66"/>
    <mergeCell ref="B7:E7"/>
    <mergeCell ref="C8:G8"/>
    <mergeCell ref="I10:J10"/>
    <mergeCell ref="K10:L10"/>
    <mergeCell ref="M10:M11"/>
    <mergeCell ref="F10:F11"/>
    <mergeCell ref="G10:G11"/>
    <mergeCell ref="H10:H11"/>
    <mergeCell ref="A1:E1"/>
    <mergeCell ref="A2:M2"/>
    <mergeCell ref="A3:M3"/>
    <mergeCell ref="B5:E5"/>
    <mergeCell ref="B6:E6"/>
  </mergeCells>
  <pageMargins left="0.351123595505618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3.5703125" customWidth="1"/>
    <col min="2" max="2" width="18" customWidth="1"/>
    <col min="3" max="3" width="8.140625" customWidth="1"/>
    <col min="4" max="4" width="9.42578125" customWidth="1"/>
    <col min="5" max="5" width="4.7109375" customWidth="1"/>
    <col min="6" max="6" width="3.85546875" customWidth="1"/>
    <col min="7" max="7" width="19.7109375" customWidth="1"/>
    <col min="8" max="8" width="12.28515625" customWidth="1"/>
    <col min="9" max="9" width="16.5703125" customWidth="1"/>
    <col min="10" max="10" width="9.85546875" customWidth="1"/>
    <col min="11" max="11" width="19.7109375" customWidth="1"/>
    <col min="12" max="12" width="12" customWidth="1"/>
    <col min="13" max="13" width="5.7109375" customWidth="1"/>
    <col min="14" max="33" width="9.8554687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3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9.5" customHeight="1">
      <c r="A2" s="524" t="s">
        <v>1775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1"/>
      <c r="D4" s="25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1776</v>
      </c>
      <c r="C5" s="523"/>
      <c r="D5" s="523"/>
      <c r="E5" s="523"/>
      <c r="F5" s="5"/>
      <c r="G5" s="5"/>
      <c r="H5" s="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1777</v>
      </c>
      <c r="C6" s="523"/>
      <c r="D6" s="523"/>
      <c r="E6" s="523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>
        <v>3</v>
      </c>
      <c r="B7" s="571" t="s">
        <v>1778</v>
      </c>
      <c r="C7" s="523"/>
      <c r="D7" s="523"/>
      <c r="E7" s="523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 t="s">
        <v>550</v>
      </c>
      <c r="C8" s="525"/>
      <c r="D8" s="523"/>
      <c r="E8" s="523"/>
      <c r="F8" s="523"/>
      <c r="G8" s="523"/>
      <c r="H8" s="12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 hidden="1" customHeight="1">
      <c r="A9" s="15"/>
      <c r="B9" s="16"/>
      <c r="C9" s="79"/>
      <c r="D9" s="256"/>
      <c r="E9" s="19"/>
      <c r="F9" s="19"/>
      <c r="G9" s="16"/>
      <c r="H9" s="16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62" t="s">
        <v>9</v>
      </c>
      <c r="E10" s="517" t="s">
        <v>10</v>
      </c>
      <c r="F10" s="517" t="s">
        <v>11</v>
      </c>
      <c r="G10" s="517" t="s">
        <v>12</v>
      </c>
      <c r="H10" s="517" t="s">
        <v>13</v>
      </c>
      <c r="I10" s="536" t="s">
        <v>14</v>
      </c>
      <c r="J10" s="537"/>
      <c r="K10" s="536" t="s">
        <v>15</v>
      </c>
      <c r="L10" s="537"/>
      <c r="M10" s="517" t="s">
        <v>16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6.2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1" customHeight="1">
      <c r="A12" s="27">
        <v>1</v>
      </c>
      <c r="B12" s="28" t="s">
        <v>1779</v>
      </c>
      <c r="C12" s="83" t="s">
        <v>235</v>
      </c>
      <c r="D12" s="258" t="s">
        <v>1780</v>
      </c>
      <c r="E12" s="31"/>
      <c r="F12" s="31">
        <v>1</v>
      </c>
      <c r="G12" s="32" t="s">
        <v>21</v>
      </c>
      <c r="H12" s="52" t="s">
        <v>1781</v>
      </c>
      <c r="I12" s="33" t="s">
        <v>1782</v>
      </c>
      <c r="J12" s="40" t="s">
        <v>129</v>
      </c>
      <c r="K12" s="42" t="s">
        <v>1783</v>
      </c>
      <c r="L12" s="40" t="s">
        <v>129</v>
      </c>
      <c r="M12" s="348" t="s">
        <v>1748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1" customHeight="1">
      <c r="A13" s="27">
        <v>2</v>
      </c>
      <c r="B13" s="28" t="s">
        <v>125</v>
      </c>
      <c r="C13" s="83" t="s">
        <v>533</v>
      </c>
      <c r="D13" s="258" t="s">
        <v>1784</v>
      </c>
      <c r="E13" s="31">
        <v>1</v>
      </c>
      <c r="F13" s="31"/>
      <c r="G13" s="32" t="s">
        <v>21</v>
      </c>
      <c r="H13" s="52" t="s">
        <v>1785</v>
      </c>
      <c r="I13" s="40" t="s">
        <v>1786</v>
      </c>
      <c r="J13" s="40" t="s">
        <v>129</v>
      </c>
      <c r="K13" s="40" t="s">
        <v>1787</v>
      </c>
      <c r="L13" s="40" t="s">
        <v>129</v>
      </c>
      <c r="M13" s="348" t="s">
        <v>1748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1" customHeight="1">
      <c r="A14" s="27">
        <v>3</v>
      </c>
      <c r="B14" s="47" t="s">
        <v>1788</v>
      </c>
      <c r="C14" s="195" t="s">
        <v>165</v>
      </c>
      <c r="D14" s="260" t="s">
        <v>1789</v>
      </c>
      <c r="E14" s="50">
        <v>1</v>
      </c>
      <c r="F14" s="50"/>
      <c r="G14" s="51" t="s">
        <v>230</v>
      </c>
      <c r="H14" s="52" t="s">
        <v>1790</v>
      </c>
      <c r="I14" s="53" t="s">
        <v>1791</v>
      </c>
      <c r="J14" s="53" t="s">
        <v>129</v>
      </c>
      <c r="K14" s="53" t="s">
        <v>1792</v>
      </c>
      <c r="L14" s="53" t="s">
        <v>129</v>
      </c>
      <c r="M14" s="348" t="s">
        <v>1748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1" customHeight="1">
      <c r="A15" s="27">
        <v>4</v>
      </c>
      <c r="B15" s="47" t="s">
        <v>28</v>
      </c>
      <c r="C15" s="195" t="s">
        <v>259</v>
      </c>
      <c r="D15" s="260" t="s">
        <v>1793</v>
      </c>
      <c r="E15" s="50">
        <v>1</v>
      </c>
      <c r="F15" s="50"/>
      <c r="G15" s="51" t="s">
        <v>230</v>
      </c>
      <c r="H15" s="52" t="s">
        <v>1794</v>
      </c>
      <c r="I15" s="53" t="s">
        <v>1795</v>
      </c>
      <c r="J15" s="53" t="s">
        <v>186</v>
      </c>
      <c r="K15" s="53" t="s">
        <v>1796</v>
      </c>
      <c r="L15" s="53" t="s">
        <v>144</v>
      </c>
      <c r="M15" s="348" t="s">
        <v>1748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1" customHeight="1">
      <c r="A16" s="27">
        <v>5</v>
      </c>
      <c r="B16" s="47" t="s">
        <v>629</v>
      </c>
      <c r="C16" s="195" t="s">
        <v>1797</v>
      </c>
      <c r="D16" s="260" t="s">
        <v>1798</v>
      </c>
      <c r="E16" s="50"/>
      <c r="F16" s="50">
        <v>1</v>
      </c>
      <c r="G16" s="51" t="s">
        <v>36</v>
      </c>
      <c r="H16" s="52"/>
      <c r="I16" s="53" t="s">
        <v>1799</v>
      </c>
      <c r="J16" s="53" t="s">
        <v>667</v>
      </c>
      <c r="K16" s="53" t="s">
        <v>1800</v>
      </c>
      <c r="L16" s="53" t="s">
        <v>144</v>
      </c>
      <c r="M16" s="348" t="s">
        <v>1748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1" customHeight="1">
      <c r="A17" s="27">
        <v>6</v>
      </c>
      <c r="B17" s="47" t="s">
        <v>1801</v>
      </c>
      <c r="C17" s="195" t="s">
        <v>297</v>
      </c>
      <c r="D17" s="260" t="s">
        <v>1802</v>
      </c>
      <c r="E17" s="50">
        <v>1</v>
      </c>
      <c r="F17" s="50"/>
      <c r="G17" s="51" t="s">
        <v>36</v>
      </c>
      <c r="H17" s="52"/>
      <c r="I17" s="53" t="s">
        <v>1803</v>
      </c>
      <c r="J17" s="53" t="s">
        <v>129</v>
      </c>
      <c r="K17" s="53" t="s">
        <v>1804</v>
      </c>
      <c r="L17" s="53" t="s">
        <v>129</v>
      </c>
      <c r="M17" s="348" t="s">
        <v>1748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1" customHeight="1">
      <c r="A18" s="27">
        <v>7</v>
      </c>
      <c r="B18" s="47" t="s">
        <v>1805</v>
      </c>
      <c r="C18" s="195" t="s">
        <v>302</v>
      </c>
      <c r="D18" s="260" t="s">
        <v>1806</v>
      </c>
      <c r="E18" s="50">
        <v>1</v>
      </c>
      <c r="F18" s="50"/>
      <c r="G18" s="51" t="s">
        <v>230</v>
      </c>
      <c r="H18" s="52" t="s">
        <v>1807</v>
      </c>
      <c r="I18" s="53" t="s">
        <v>1808</v>
      </c>
      <c r="J18" s="53" t="s">
        <v>129</v>
      </c>
      <c r="K18" s="53" t="s">
        <v>1809</v>
      </c>
      <c r="L18" s="53" t="s">
        <v>129</v>
      </c>
      <c r="M18" s="348" t="s">
        <v>1748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1" customHeight="1">
      <c r="A19" s="27">
        <v>8</v>
      </c>
      <c r="B19" s="47" t="s">
        <v>1810</v>
      </c>
      <c r="C19" s="195" t="s">
        <v>1811</v>
      </c>
      <c r="D19" s="260" t="s">
        <v>1812</v>
      </c>
      <c r="E19" s="50"/>
      <c r="F19" s="50">
        <v>1</v>
      </c>
      <c r="G19" s="51" t="s">
        <v>230</v>
      </c>
      <c r="H19" s="52" t="s">
        <v>1813</v>
      </c>
      <c r="I19" s="53" t="s">
        <v>1814</v>
      </c>
      <c r="J19" s="53" t="s">
        <v>24</v>
      </c>
      <c r="K19" s="53" t="s">
        <v>1815</v>
      </c>
      <c r="L19" s="53" t="s">
        <v>24</v>
      </c>
      <c r="M19" s="348" t="s">
        <v>1748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1" customHeight="1">
      <c r="A20" s="27">
        <v>9</v>
      </c>
      <c r="B20" s="28" t="s">
        <v>1816</v>
      </c>
      <c r="C20" s="83" t="s">
        <v>61</v>
      </c>
      <c r="D20" s="258" t="s">
        <v>1817</v>
      </c>
      <c r="E20" s="31"/>
      <c r="F20" s="31">
        <v>1</v>
      </c>
      <c r="G20" s="32" t="s">
        <v>21</v>
      </c>
      <c r="H20" s="33" t="s">
        <v>1818</v>
      </c>
      <c r="I20" s="33" t="s">
        <v>1819</v>
      </c>
      <c r="J20" s="40" t="s">
        <v>24</v>
      </c>
      <c r="K20" s="42" t="s">
        <v>1820</v>
      </c>
      <c r="L20" s="40" t="s">
        <v>24</v>
      </c>
      <c r="M20" s="348" t="s">
        <v>1748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1" customHeight="1">
      <c r="A21" s="27">
        <v>10</v>
      </c>
      <c r="B21" s="28" t="s">
        <v>1821</v>
      </c>
      <c r="C21" s="83" t="s">
        <v>99</v>
      </c>
      <c r="D21" s="258" t="s">
        <v>1079</v>
      </c>
      <c r="E21" s="31">
        <v>1</v>
      </c>
      <c r="F21" s="31"/>
      <c r="G21" s="32" t="s">
        <v>21</v>
      </c>
      <c r="H21" s="32" t="s">
        <v>1822</v>
      </c>
      <c r="I21" s="40" t="s">
        <v>1823</v>
      </c>
      <c r="J21" s="40" t="s">
        <v>24</v>
      </c>
      <c r="K21" s="40" t="s">
        <v>1824</v>
      </c>
      <c r="L21" s="40" t="s">
        <v>24</v>
      </c>
      <c r="M21" s="348" t="s">
        <v>1748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1" customHeight="1">
      <c r="A22" s="27">
        <v>11</v>
      </c>
      <c r="B22" s="43" t="s">
        <v>1825</v>
      </c>
      <c r="C22" s="80" t="s">
        <v>99</v>
      </c>
      <c r="D22" s="261" t="s">
        <v>1280</v>
      </c>
      <c r="E22" s="36">
        <v>1</v>
      </c>
      <c r="F22" s="36"/>
      <c r="G22" s="46" t="s">
        <v>21</v>
      </c>
      <c r="H22" s="46" t="s">
        <v>1826</v>
      </c>
      <c r="I22" s="27" t="s">
        <v>1827</v>
      </c>
      <c r="J22" s="27" t="s">
        <v>24</v>
      </c>
      <c r="K22" s="27" t="s">
        <v>1828</v>
      </c>
      <c r="L22" s="27" t="s">
        <v>65</v>
      </c>
      <c r="M22" s="348" t="s">
        <v>1748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1" customHeight="1">
      <c r="A23" s="27">
        <v>12</v>
      </c>
      <c r="B23" s="47" t="s">
        <v>1829</v>
      </c>
      <c r="C23" s="195" t="s">
        <v>1086</v>
      </c>
      <c r="D23" s="260" t="s">
        <v>1830</v>
      </c>
      <c r="E23" s="50">
        <v>1</v>
      </c>
      <c r="F23" s="50"/>
      <c r="G23" s="51" t="s">
        <v>36</v>
      </c>
      <c r="H23" s="52"/>
      <c r="I23" s="53" t="s">
        <v>1831</v>
      </c>
      <c r="J23" s="53" t="s">
        <v>24</v>
      </c>
      <c r="K23" s="53" t="s">
        <v>1832</v>
      </c>
      <c r="L23" s="53" t="s">
        <v>129</v>
      </c>
      <c r="M23" s="348" t="s">
        <v>1748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1" customHeight="1">
      <c r="A24" s="27">
        <v>13</v>
      </c>
      <c r="B24" s="28" t="s">
        <v>1833</v>
      </c>
      <c r="C24" s="83" t="s">
        <v>1834</v>
      </c>
      <c r="D24" s="258" t="s">
        <v>1835</v>
      </c>
      <c r="E24" s="31"/>
      <c r="F24" s="31">
        <v>1</v>
      </c>
      <c r="G24" s="32" t="s">
        <v>230</v>
      </c>
      <c r="H24" s="33" t="s">
        <v>1836</v>
      </c>
      <c r="I24" s="40" t="s">
        <v>1837</v>
      </c>
      <c r="J24" s="27" t="s">
        <v>273</v>
      </c>
      <c r="K24" s="27" t="s">
        <v>1838</v>
      </c>
      <c r="L24" s="27" t="s">
        <v>273</v>
      </c>
      <c r="M24" s="348" t="s">
        <v>1748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1" customHeight="1">
      <c r="A25" s="27">
        <v>14</v>
      </c>
      <c r="B25" s="47" t="s">
        <v>1839</v>
      </c>
      <c r="C25" s="195" t="s">
        <v>113</v>
      </c>
      <c r="D25" s="260" t="s">
        <v>1840</v>
      </c>
      <c r="E25" s="50">
        <v>1</v>
      </c>
      <c r="F25" s="50"/>
      <c r="G25" s="51" t="s">
        <v>230</v>
      </c>
      <c r="H25" s="52" t="s">
        <v>1841</v>
      </c>
      <c r="I25" s="53"/>
      <c r="J25" s="150"/>
      <c r="K25" s="150" t="s">
        <v>1842</v>
      </c>
      <c r="L25" s="150" t="s">
        <v>129</v>
      </c>
      <c r="M25" s="348" t="s">
        <v>1748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1" customHeight="1">
      <c r="A26" s="27">
        <v>15</v>
      </c>
      <c r="B26" s="200" t="s">
        <v>1843</v>
      </c>
      <c r="C26" s="201" t="s">
        <v>461</v>
      </c>
      <c r="D26" s="262" t="s">
        <v>1844</v>
      </c>
      <c r="E26" s="203"/>
      <c r="F26" s="203">
        <v>1</v>
      </c>
      <c r="G26" s="204" t="s">
        <v>36</v>
      </c>
      <c r="H26" s="153" t="s">
        <v>1845</v>
      </c>
      <c r="I26" s="150" t="s">
        <v>1846</v>
      </c>
      <c r="J26" s="150" t="s">
        <v>129</v>
      </c>
      <c r="K26" s="150" t="s">
        <v>1847</v>
      </c>
      <c r="L26" s="150" t="s">
        <v>129</v>
      </c>
      <c r="M26" s="348" t="s">
        <v>1748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1" customHeight="1">
      <c r="A27" s="27">
        <v>16</v>
      </c>
      <c r="B27" s="28" t="s">
        <v>1122</v>
      </c>
      <c r="C27" s="83" t="s">
        <v>147</v>
      </c>
      <c r="D27" s="258" t="s">
        <v>1848</v>
      </c>
      <c r="E27" s="31">
        <v>1</v>
      </c>
      <c r="F27" s="31"/>
      <c r="G27" s="32" t="s">
        <v>21</v>
      </c>
      <c r="H27" s="52" t="s">
        <v>1849</v>
      </c>
      <c r="I27" s="40" t="s">
        <v>1850</v>
      </c>
      <c r="J27" s="40" t="s">
        <v>129</v>
      </c>
      <c r="K27" s="40" t="s">
        <v>1851</v>
      </c>
      <c r="L27" s="40" t="s">
        <v>129</v>
      </c>
      <c r="M27" s="348" t="s">
        <v>1748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1" customHeight="1">
      <c r="A28" s="27">
        <v>17</v>
      </c>
      <c r="B28" s="47" t="s">
        <v>460</v>
      </c>
      <c r="C28" s="195" t="s">
        <v>457</v>
      </c>
      <c r="D28" s="260" t="s">
        <v>1852</v>
      </c>
      <c r="E28" s="50">
        <v>1</v>
      </c>
      <c r="F28" s="50"/>
      <c r="G28" s="51" t="s">
        <v>230</v>
      </c>
      <c r="H28" s="52" t="s">
        <v>1853</v>
      </c>
      <c r="I28" s="53" t="s">
        <v>1645</v>
      </c>
      <c r="J28" s="53" t="s">
        <v>129</v>
      </c>
      <c r="K28" s="53" t="s">
        <v>1854</v>
      </c>
      <c r="L28" s="53" t="s">
        <v>129</v>
      </c>
      <c r="M28" s="348" t="s">
        <v>1748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1" customHeight="1">
      <c r="A29" s="27">
        <v>18</v>
      </c>
      <c r="B29" s="47" t="s">
        <v>1855</v>
      </c>
      <c r="C29" s="195" t="s">
        <v>1138</v>
      </c>
      <c r="D29" s="260" t="s">
        <v>1856</v>
      </c>
      <c r="E29" s="50"/>
      <c r="F29" s="50">
        <v>1</v>
      </c>
      <c r="G29" s="51" t="s">
        <v>230</v>
      </c>
      <c r="H29" s="52" t="s">
        <v>1857</v>
      </c>
      <c r="I29" s="53" t="s">
        <v>1858</v>
      </c>
      <c r="J29" s="53" t="s">
        <v>151</v>
      </c>
      <c r="K29" s="53" t="s">
        <v>1859</v>
      </c>
      <c r="L29" s="53" t="s">
        <v>621</v>
      </c>
      <c r="M29" s="348" t="s">
        <v>1748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1" customHeight="1">
      <c r="A30" s="27">
        <v>19</v>
      </c>
      <c r="B30" s="47" t="s">
        <v>1860</v>
      </c>
      <c r="C30" s="195" t="s">
        <v>710</v>
      </c>
      <c r="D30" s="260" t="s">
        <v>1861</v>
      </c>
      <c r="E30" s="50">
        <v>1</v>
      </c>
      <c r="F30" s="50"/>
      <c r="G30" s="51" t="s">
        <v>1862</v>
      </c>
      <c r="H30" s="52" t="s">
        <v>1863</v>
      </c>
      <c r="I30" s="53" t="s">
        <v>385</v>
      </c>
      <c r="J30" s="53" t="s">
        <v>273</v>
      </c>
      <c r="K30" s="53" t="s">
        <v>386</v>
      </c>
      <c r="L30" s="53" t="s">
        <v>24</v>
      </c>
      <c r="M30" s="348" t="s">
        <v>1748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1" customHeight="1">
      <c r="A31" s="27">
        <v>20</v>
      </c>
      <c r="B31" s="47" t="s">
        <v>1864</v>
      </c>
      <c r="C31" s="195" t="s">
        <v>302</v>
      </c>
      <c r="D31" s="260" t="s">
        <v>1108</v>
      </c>
      <c r="E31" s="50">
        <v>1</v>
      </c>
      <c r="F31" s="50"/>
      <c r="G31" s="51" t="s">
        <v>230</v>
      </c>
      <c r="H31" s="52" t="s">
        <v>1865</v>
      </c>
      <c r="I31" s="53" t="s">
        <v>1866</v>
      </c>
      <c r="J31" s="53" t="s">
        <v>129</v>
      </c>
      <c r="K31" s="53" t="s">
        <v>1867</v>
      </c>
      <c r="L31" s="53" t="s">
        <v>129</v>
      </c>
      <c r="M31" s="348" t="s">
        <v>1748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1" customHeight="1">
      <c r="A32" s="27">
        <v>21</v>
      </c>
      <c r="B32" s="47" t="s">
        <v>1868</v>
      </c>
      <c r="C32" s="195" t="s">
        <v>175</v>
      </c>
      <c r="D32" s="260" t="s">
        <v>1092</v>
      </c>
      <c r="E32" s="50">
        <v>1</v>
      </c>
      <c r="F32" s="50"/>
      <c r="G32" s="51" t="s">
        <v>230</v>
      </c>
      <c r="H32" s="52" t="s">
        <v>1869</v>
      </c>
      <c r="I32" s="53" t="s">
        <v>1870</v>
      </c>
      <c r="J32" s="53" t="s">
        <v>129</v>
      </c>
      <c r="K32" s="53" t="s">
        <v>1871</v>
      </c>
      <c r="L32" s="53" t="s">
        <v>144</v>
      </c>
      <c r="M32" s="348" t="s">
        <v>1748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1" customHeight="1">
      <c r="A33" s="27">
        <v>22</v>
      </c>
      <c r="B33" s="47" t="s">
        <v>340</v>
      </c>
      <c r="C33" s="195" t="s">
        <v>1872</v>
      </c>
      <c r="D33" s="260" t="s">
        <v>1873</v>
      </c>
      <c r="E33" s="50">
        <v>1</v>
      </c>
      <c r="F33" s="50"/>
      <c r="G33" s="51" t="s">
        <v>230</v>
      </c>
      <c r="H33" s="52" t="s">
        <v>1874</v>
      </c>
      <c r="I33" s="53" t="s">
        <v>1875</v>
      </c>
      <c r="J33" s="53" t="s">
        <v>24</v>
      </c>
      <c r="K33" s="53" t="s">
        <v>1876</v>
      </c>
      <c r="L33" s="53" t="s">
        <v>129</v>
      </c>
      <c r="M33" s="348" t="s">
        <v>1748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1" customHeight="1">
      <c r="A34" s="27">
        <v>23</v>
      </c>
      <c r="B34" s="47" t="s">
        <v>1877</v>
      </c>
      <c r="C34" s="195" t="s">
        <v>1834</v>
      </c>
      <c r="D34" s="260" t="s">
        <v>1830</v>
      </c>
      <c r="E34" s="50"/>
      <c r="F34" s="50">
        <v>1</v>
      </c>
      <c r="G34" s="51" t="s">
        <v>21</v>
      </c>
      <c r="H34" s="52" t="s">
        <v>1878</v>
      </c>
      <c r="I34" s="53" t="s">
        <v>1879</v>
      </c>
      <c r="J34" s="53" t="s">
        <v>78</v>
      </c>
      <c r="K34" s="53" t="s">
        <v>1880</v>
      </c>
      <c r="L34" s="53" t="s">
        <v>144</v>
      </c>
      <c r="M34" s="348" t="s">
        <v>1748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1" customHeight="1">
      <c r="A35" s="27">
        <v>24</v>
      </c>
      <c r="B35" s="47" t="s">
        <v>1881</v>
      </c>
      <c r="C35" s="195" t="s">
        <v>68</v>
      </c>
      <c r="D35" s="260" t="s">
        <v>1357</v>
      </c>
      <c r="E35" s="50"/>
      <c r="F35" s="50">
        <v>1</v>
      </c>
      <c r="G35" s="51" t="s">
        <v>1882</v>
      </c>
      <c r="H35" s="52" t="s">
        <v>1883</v>
      </c>
      <c r="I35" s="53" t="s">
        <v>1884</v>
      </c>
      <c r="J35" s="53" t="s">
        <v>65</v>
      </c>
      <c r="K35" s="53" t="s">
        <v>1885</v>
      </c>
      <c r="L35" s="53" t="s">
        <v>65</v>
      </c>
      <c r="M35" s="348" t="s">
        <v>1748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1" customHeight="1">
      <c r="A36" s="27">
        <v>25</v>
      </c>
      <c r="B36" s="47" t="s">
        <v>1647</v>
      </c>
      <c r="C36" s="195" t="s">
        <v>75</v>
      </c>
      <c r="D36" s="260" t="s">
        <v>1886</v>
      </c>
      <c r="E36" s="50">
        <v>1</v>
      </c>
      <c r="F36" s="50"/>
      <c r="G36" s="51" t="s">
        <v>21</v>
      </c>
      <c r="H36" s="52" t="s">
        <v>1887</v>
      </c>
      <c r="I36" s="53"/>
      <c r="J36" s="53"/>
      <c r="K36" s="53" t="s">
        <v>1888</v>
      </c>
      <c r="L36" s="53" t="s">
        <v>129</v>
      </c>
      <c r="M36" s="348" t="s">
        <v>1748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1" customHeight="1">
      <c r="A37" s="27">
        <v>26</v>
      </c>
      <c r="B37" s="47" t="s">
        <v>1889</v>
      </c>
      <c r="C37" s="195" t="s">
        <v>86</v>
      </c>
      <c r="D37" s="260" t="s">
        <v>1890</v>
      </c>
      <c r="E37" s="50"/>
      <c r="F37" s="50">
        <v>1</v>
      </c>
      <c r="G37" s="51" t="s">
        <v>21</v>
      </c>
      <c r="H37" s="52" t="s">
        <v>1891</v>
      </c>
      <c r="I37" s="53" t="s">
        <v>1892</v>
      </c>
      <c r="J37" s="53" t="s">
        <v>65</v>
      </c>
      <c r="K37" s="53" t="s">
        <v>1893</v>
      </c>
      <c r="L37" s="53" t="s">
        <v>65</v>
      </c>
      <c r="M37" s="348" t="s">
        <v>1748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1" customHeight="1">
      <c r="A38" s="27">
        <v>27</v>
      </c>
      <c r="B38" s="47" t="s">
        <v>1894</v>
      </c>
      <c r="C38" s="195" t="s">
        <v>99</v>
      </c>
      <c r="D38" s="260" t="s">
        <v>1895</v>
      </c>
      <c r="E38" s="50">
        <v>1</v>
      </c>
      <c r="F38" s="50"/>
      <c r="G38" s="51" t="s">
        <v>1896</v>
      </c>
      <c r="H38" s="52" t="s">
        <v>1897</v>
      </c>
      <c r="I38" s="53" t="s">
        <v>1898</v>
      </c>
      <c r="J38" s="53" t="s">
        <v>65</v>
      </c>
      <c r="K38" s="53" t="s">
        <v>1899</v>
      </c>
      <c r="L38" s="53" t="s">
        <v>65</v>
      </c>
      <c r="M38" s="348" t="s">
        <v>1748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1" customHeight="1">
      <c r="A39" s="27">
        <v>28</v>
      </c>
      <c r="B39" s="200" t="s">
        <v>1900</v>
      </c>
      <c r="C39" s="201" t="s">
        <v>311</v>
      </c>
      <c r="D39" s="262" t="s">
        <v>1901</v>
      </c>
      <c r="E39" s="203">
        <v>1</v>
      </c>
      <c r="F39" s="203"/>
      <c r="G39" s="204" t="s">
        <v>21</v>
      </c>
      <c r="H39" s="153" t="s">
        <v>1902</v>
      </c>
      <c r="I39" s="150" t="s">
        <v>1903</v>
      </c>
      <c r="J39" s="150" t="s">
        <v>129</v>
      </c>
      <c r="K39" s="150" t="s">
        <v>1904</v>
      </c>
      <c r="L39" s="150" t="s">
        <v>129</v>
      </c>
      <c r="M39" s="280" t="s">
        <v>1748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1" customHeight="1">
      <c r="A40" s="27">
        <v>29</v>
      </c>
      <c r="B40" s="200" t="s">
        <v>1905</v>
      </c>
      <c r="C40" s="201" t="s">
        <v>235</v>
      </c>
      <c r="D40" s="262" t="s">
        <v>1906</v>
      </c>
      <c r="E40" s="203"/>
      <c r="F40" s="203">
        <v>1</v>
      </c>
      <c r="G40" s="204" t="s">
        <v>21</v>
      </c>
      <c r="H40" s="153" t="s">
        <v>1907</v>
      </c>
      <c r="I40" s="150" t="s">
        <v>1908</v>
      </c>
      <c r="J40" s="150" t="s">
        <v>129</v>
      </c>
      <c r="K40" s="150" t="s">
        <v>1909</v>
      </c>
      <c r="L40" s="150" t="s">
        <v>129</v>
      </c>
      <c r="M40" s="280" t="s">
        <v>1748</v>
      </c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21" customHeight="1">
      <c r="A41" s="27">
        <v>30</v>
      </c>
      <c r="B41" s="200" t="s">
        <v>1910</v>
      </c>
      <c r="C41" s="201" t="s">
        <v>29</v>
      </c>
      <c r="D41" s="262" t="s">
        <v>1254</v>
      </c>
      <c r="E41" s="203">
        <v>1</v>
      </c>
      <c r="F41" s="203"/>
      <c r="G41" s="204" t="s">
        <v>1911</v>
      </c>
      <c r="H41" s="153" t="s">
        <v>1912</v>
      </c>
      <c r="I41" s="150" t="s">
        <v>1913</v>
      </c>
      <c r="J41" s="150" t="s">
        <v>24</v>
      </c>
      <c r="K41" s="150" t="s">
        <v>1914</v>
      </c>
      <c r="L41" s="150" t="s">
        <v>24</v>
      </c>
      <c r="M41" s="280" t="s">
        <v>1748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21" customHeight="1">
      <c r="A42" s="27">
        <v>31</v>
      </c>
      <c r="B42" s="200" t="s">
        <v>1915</v>
      </c>
      <c r="C42" s="201" t="s">
        <v>452</v>
      </c>
      <c r="D42" s="262" t="s">
        <v>1916</v>
      </c>
      <c r="E42" s="203"/>
      <c r="F42" s="203">
        <v>1</v>
      </c>
      <c r="G42" s="204" t="s">
        <v>1917</v>
      </c>
      <c r="H42" s="153" t="s">
        <v>1918</v>
      </c>
      <c r="I42" s="150" t="s">
        <v>1919</v>
      </c>
      <c r="J42" s="150" t="s">
        <v>78</v>
      </c>
      <c r="K42" s="150" t="s">
        <v>1920</v>
      </c>
      <c r="L42" s="150" t="s">
        <v>78</v>
      </c>
      <c r="M42" s="280" t="s">
        <v>1748</v>
      </c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21" customHeight="1">
      <c r="A43" s="27">
        <v>32</v>
      </c>
      <c r="B43" s="47" t="s">
        <v>1921</v>
      </c>
      <c r="C43" s="195" t="s">
        <v>669</v>
      </c>
      <c r="D43" s="260" t="s">
        <v>1922</v>
      </c>
      <c r="E43" s="50">
        <v>1</v>
      </c>
      <c r="F43" s="50"/>
      <c r="G43" s="51" t="s">
        <v>1923</v>
      </c>
      <c r="H43" s="52" t="s">
        <v>1924</v>
      </c>
      <c r="I43" s="53" t="s">
        <v>1925</v>
      </c>
      <c r="J43" s="53" t="s">
        <v>24</v>
      </c>
      <c r="K43" s="53" t="s">
        <v>855</v>
      </c>
      <c r="L43" s="53" t="s">
        <v>24</v>
      </c>
      <c r="M43" s="348" t="s">
        <v>1748</v>
      </c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1" customHeight="1">
      <c r="A44" s="27">
        <v>33</v>
      </c>
      <c r="B44" s="47" t="s">
        <v>1926</v>
      </c>
      <c r="C44" s="195" t="s">
        <v>528</v>
      </c>
      <c r="D44" s="260" t="s">
        <v>1239</v>
      </c>
      <c r="E44" s="50"/>
      <c r="F44" s="50">
        <v>1</v>
      </c>
      <c r="G44" s="51" t="s">
        <v>1923</v>
      </c>
      <c r="H44" s="52"/>
      <c r="I44" s="53" t="s">
        <v>1927</v>
      </c>
      <c r="J44" s="53" t="s">
        <v>78</v>
      </c>
      <c r="K44" s="53" t="s">
        <v>1928</v>
      </c>
      <c r="L44" s="53" t="s">
        <v>621</v>
      </c>
      <c r="M44" s="348" t="s">
        <v>1748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21" customHeight="1">
      <c r="A45" s="27">
        <v>34</v>
      </c>
      <c r="B45" s="47" t="s">
        <v>1431</v>
      </c>
      <c r="C45" s="195" t="s">
        <v>235</v>
      </c>
      <c r="D45" s="260" t="s">
        <v>1929</v>
      </c>
      <c r="E45" s="50">
        <v>1</v>
      </c>
      <c r="F45" s="50"/>
      <c r="G45" s="51" t="s">
        <v>1923</v>
      </c>
      <c r="H45" s="52" t="s">
        <v>1930</v>
      </c>
      <c r="I45" s="53" t="s">
        <v>1931</v>
      </c>
      <c r="J45" s="53" t="s">
        <v>24</v>
      </c>
      <c r="K45" s="53" t="s">
        <v>1932</v>
      </c>
      <c r="L45" s="53" t="s">
        <v>24</v>
      </c>
      <c r="M45" s="348" t="s">
        <v>1748</v>
      </c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21" customHeight="1">
      <c r="A46" s="27">
        <v>35</v>
      </c>
      <c r="B46" s="47" t="s">
        <v>1152</v>
      </c>
      <c r="C46" s="195" t="s">
        <v>1035</v>
      </c>
      <c r="D46" s="260" t="s">
        <v>1933</v>
      </c>
      <c r="E46" s="50">
        <v>1</v>
      </c>
      <c r="F46" s="50"/>
      <c r="G46" s="51" t="s">
        <v>21</v>
      </c>
      <c r="H46" s="52" t="s">
        <v>1934</v>
      </c>
      <c r="I46" s="53" t="s">
        <v>1935</v>
      </c>
      <c r="J46" s="53" t="s">
        <v>129</v>
      </c>
      <c r="K46" s="53" t="s">
        <v>1936</v>
      </c>
      <c r="L46" s="53" t="s">
        <v>129</v>
      </c>
      <c r="M46" s="348" t="s">
        <v>1748</v>
      </c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21" customHeight="1">
      <c r="A47" s="27">
        <v>36</v>
      </c>
      <c r="B47" s="28" t="s">
        <v>1937</v>
      </c>
      <c r="C47" s="83" t="s">
        <v>1035</v>
      </c>
      <c r="D47" s="258" t="s">
        <v>1938</v>
      </c>
      <c r="E47" s="31">
        <v>1</v>
      </c>
      <c r="F47" s="31"/>
      <c r="G47" s="32" t="s">
        <v>21</v>
      </c>
      <c r="H47" s="33" t="s">
        <v>615</v>
      </c>
      <c r="I47" s="40" t="s">
        <v>1939</v>
      </c>
      <c r="J47" s="40" t="s">
        <v>24</v>
      </c>
      <c r="K47" s="40" t="s">
        <v>616</v>
      </c>
      <c r="L47" s="40" t="s">
        <v>24</v>
      </c>
      <c r="M47" s="348" t="s">
        <v>1748</v>
      </c>
      <c r="N47" s="353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</row>
    <row r="48" spans="1:33" ht="21" customHeight="1">
      <c r="A48" s="27">
        <v>37</v>
      </c>
      <c r="B48" s="28" t="s">
        <v>327</v>
      </c>
      <c r="C48" s="83" t="s">
        <v>206</v>
      </c>
      <c r="D48" s="258" t="s">
        <v>1940</v>
      </c>
      <c r="E48" s="31"/>
      <c r="F48" s="31">
        <v>1</v>
      </c>
      <c r="G48" s="32" t="s">
        <v>1680</v>
      </c>
      <c r="H48" s="33"/>
      <c r="I48" s="40" t="s">
        <v>1941</v>
      </c>
      <c r="J48" s="40" t="s">
        <v>24</v>
      </c>
      <c r="K48" s="40" t="s">
        <v>1942</v>
      </c>
      <c r="L48" s="40" t="s">
        <v>24</v>
      </c>
      <c r="M48" s="348" t="s">
        <v>1748</v>
      </c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21" customHeight="1">
      <c r="A49" s="27">
        <v>38</v>
      </c>
      <c r="B49" s="28" t="s">
        <v>1122</v>
      </c>
      <c r="C49" s="83" t="s">
        <v>862</v>
      </c>
      <c r="D49" s="258" t="s">
        <v>1943</v>
      </c>
      <c r="E49" s="31"/>
      <c r="F49" s="31">
        <v>1</v>
      </c>
      <c r="G49" s="32" t="s">
        <v>21</v>
      </c>
      <c r="H49" s="33" t="s">
        <v>1944</v>
      </c>
      <c r="I49" s="40" t="s">
        <v>1945</v>
      </c>
      <c r="J49" s="40" t="s">
        <v>24</v>
      </c>
      <c r="K49" s="40" t="s">
        <v>1946</v>
      </c>
      <c r="L49" s="40" t="s">
        <v>24</v>
      </c>
      <c r="M49" s="348" t="s">
        <v>1748</v>
      </c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ht="21" customHeight="1">
      <c r="A50" s="27">
        <v>39</v>
      </c>
      <c r="B50" s="47" t="s">
        <v>1947</v>
      </c>
      <c r="C50" s="195" t="s">
        <v>452</v>
      </c>
      <c r="D50" s="260" t="s">
        <v>1948</v>
      </c>
      <c r="E50" s="50"/>
      <c r="F50" s="50">
        <v>1</v>
      </c>
      <c r="G50" s="51" t="s">
        <v>21</v>
      </c>
      <c r="H50" s="52" t="s">
        <v>1949</v>
      </c>
      <c r="I50" s="53" t="s">
        <v>1950</v>
      </c>
      <c r="J50" s="53" t="s">
        <v>24</v>
      </c>
      <c r="K50" s="53" t="s">
        <v>1951</v>
      </c>
      <c r="L50" s="53" t="s">
        <v>24</v>
      </c>
      <c r="M50" s="355" t="s">
        <v>538</v>
      </c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3" ht="21" customHeight="1">
      <c r="A51" s="150"/>
      <c r="B51" s="47"/>
      <c r="C51" s="195"/>
      <c r="D51" s="260"/>
      <c r="E51" s="50"/>
      <c r="F51" s="50"/>
      <c r="G51" s="51"/>
      <c r="H51" s="52"/>
      <c r="I51" s="53"/>
      <c r="J51" s="53"/>
      <c r="K51" s="53"/>
      <c r="L51" s="53"/>
      <c r="M51" s="355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</row>
    <row r="52" spans="1:33" ht="21" customHeight="1">
      <c r="A52" s="150"/>
      <c r="B52" s="47"/>
      <c r="C52" s="195"/>
      <c r="D52" s="260"/>
      <c r="E52" s="50"/>
      <c r="F52" s="50"/>
      <c r="G52" s="51"/>
      <c r="H52" s="52"/>
      <c r="I52" s="53"/>
      <c r="J52" s="53"/>
      <c r="K52" s="53"/>
      <c r="L52" s="53"/>
      <c r="M52" s="355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</row>
    <row r="53" spans="1:33" ht="21" customHeight="1">
      <c r="A53" s="27"/>
      <c r="B53" s="47"/>
      <c r="C53" s="195"/>
      <c r="D53" s="260"/>
      <c r="E53" s="50"/>
      <c r="F53" s="50"/>
      <c r="G53" s="51"/>
      <c r="H53" s="52"/>
      <c r="I53" s="53"/>
      <c r="J53" s="53"/>
      <c r="K53" s="53"/>
      <c r="L53" s="53"/>
      <c r="M53" s="348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 ht="21" customHeight="1">
      <c r="A54" s="40"/>
      <c r="B54" s="47"/>
      <c r="C54" s="195"/>
      <c r="D54" s="260"/>
      <c r="E54" s="50"/>
      <c r="F54" s="50"/>
      <c r="G54" s="51"/>
      <c r="H54" s="52"/>
      <c r="I54" s="53"/>
      <c r="J54" s="53"/>
      <c r="K54" s="53"/>
      <c r="L54" s="53"/>
      <c r="M54" s="348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</row>
    <row r="55" spans="1:33" ht="21" customHeight="1">
      <c r="A55" s="40"/>
      <c r="B55" s="47"/>
      <c r="C55" s="195"/>
      <c r="D55" s="260"/>
      <c r="E55" s="50"/>
      <c r="F55" s="50"/>
      <c r="G55" s="51"/>
      <c r="H55" s="52"/>
      <c r="I55" s="53"/>
      <c r="J55" s="53"/>
      <c r="K55" s="53"/>
      <c r="L55" s="53"/>
      <c r="M55" s="348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</row>
    <row r="56" spans="1:33" ht="21" customHeight="1">
      <c r="A56" s="40"/>
      <c r="B56" s="47"/>
      <c r="C56" s="195"/>
      <c r="D56" s="260"/>
      <c r="E56" s="50"/>
      <c r="F56" s="50"/>
      <c r="G56" s="51"/>
      <c r="H56" s="52"/>
      <c r="I56" s="53"/>
      <c r="J56" s="53"/>
      <c r="K56" s="53"/>
      <c r="L56" s="53"/>
      <c r="M56" s="348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</row>
    <row r="57" spans="1:33" ht="22.5" customHeight="1">
      <c r="A57" s="356"/>
      <c r="B57" s="297" t="s">
        <v>211</v>
      </c>
      <c r="C57" s="298">
        <f>E57+F57</f>
        <v>39</v>
      </c>
      <c r="D57" s="299"/>
      <c r="E57" s="300">
        <f t="shared" ref="E57:F57" si="0">SUM(E12:E56)</f>
        <v>23</v>
      </c>
      <c r="F57" s="300">
        <f t="shared" si="0"/>
        <v>16</v>
      </c>
      <c r="G57" s="357"/>
      <c r="H57" s="357"/>
      <c r="I57" s="358"/>
      <c r="J57" s="358"/>
      <c r="K57" s="358"/>
      <c r="L57" s="358"/>
      <c r="M57" s="35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</row>
    <row r="58" spans="1:33" ht="12.75" customHeight="1">
      <c r="A58" s="23"/>
      <c r="B58" s="551"/>
      <c r="C58" s="523"/>
      <c r="D58" s="523"/>
      <c r="E58" s="523"/>
      <c r="F58" s="523"/>
      <c r="G58" s="23"/>
      <c r="H58" s="23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9.5" customHeight="1">
      <c r="A59" s="302" t="s">
        <v>1952</v>
      </c>
      <c r="B59" s="302"/>
      <c r="C59" s="302"/>
      <c r="D59" s="303"/>
      <c r="E59" s="302"/>
      <c r="F59" s="70"/>
      <c r="G59" s="70"/>
      <c r="H59" s="70"/>
      <c r="I59" s="23"/>
      <c r="J59" s="23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8" customHeight="1">
      <c r="A60" s="563" t="s">
        <v>214</v>
      </c>
      <c r="B60" s="564"/>
      <c r="C60" s="564"/>
      <c r="D60" s="564"/>
      <c r="E60" s="564"/>
      <c r="F60" s="21"/>
      <c r="G60" s="23"/>
      <c r="H60" s="23"/>
      <c r="I60" s="23"/>
      <c r="J60" s="23"/>
      <c r="K60" s="70" t="s">
        <v>213</v>
      </c>
      <c r="L60" s="70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8.75" customHeight="1">
      <c r="A61" s="73">
        <v>1</v>
      </c>
      <c r="B61" s="526" t="str">
        <f t="shared" ref="B61:B63" si="1">B5</f>
        <v>Nguyễn Thị Thanh Tuyền: 0978735038</v>
      </c>
      <c r="C61" s="527"/>
      <c r="D61" s="561"/>
      <c r="E61" s="527"/>
      <c r="F61" s="21"/>
      <c r="G61" s="23"/>
      <c r="H61" s="23"/>
      <c r="I61" s="23"/>
      <c r="J61" s="23"/>
      <c r="K61" s="70"/>
      <c r="L61" s="70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8.75" customHeight="1">
      <c r="A62" s="73">
        <v>2</v>
      </c>
      <c r="B62" s="526" t="str">
        <f t="shared" si="1"/>
        <v>Nguyễn Thị Hồng Hạnh: 0985162163</v>
      </c>
      <c r="C62" s="527"/>
      <c r="D62" s="561"/>
      <c r="E62" s="527"/>
      <c r="F62" s="21"/>
      <c r="G62" s="23"/>
      <c r="H62" s="23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8.75" customHeight="1">
      <c r="A63" s="73">
        <v>3</v>
      </c>
      <c r="B63" s="526" t="str">
        <f t="shared" si="1"/>
        <v>Nguyễn Thị Thanh Hà: 0963180791</v>
      </c>
      <c r="C63" s="527"/>
      <c r="D63" s="561"/>
      <c r="E63" s="527"/>
      <c r="F63" s="21"/>
      <c r="G63" s="23"/>
      <c r="H63" s="23"/>
      <c r="I63" s="21"/>
      <c r="J63" s="21"/>
      <c r="K63" s="70" t="s">
        <v>215</v>
      </c>
      <c r="L63" s="70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121"/>
      <c r="D64" s="270"/>
      <c r="E64" s="21"/>
      <c r="F64" s="21"/>
      <c r="G64" s="23"/>
      <c r="H64" s="23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121"/>
      <c r="D65" s="270"/>
      <c r="E65" s="21"/>
      <c r="F65" s="21"/>
      <c r="G65" s="23"/>
      <c r="H65" s="23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121"/>
      <c r="D66" s="270"/>
      <c r="E66" s="21"/>
      <c r="F66" s="21"/>
      <c r="G66" s="23"/>
      <c r="H66" s="23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121"/>
      <c r="D67" s="270"/>
      <c r="E67" s="21"/>
      <c r="F67" s="21"/>
      <c r="G67" s="23"/>
      <c r="H67" s="23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121"/>
      <c r="D68" s="270"/>
      <c r="E68" s="21"/>
      <c r="F68" s="21"/>
      <c r="G68" s="23"/>
      <c r="H68" s="23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121"/>
      <c r="D69" s="270"/>
      <c r="E69" s="21"/>
      <c r="F69" s="21"/>
      <c r="G69" s="23"/>
      <c r="H69" s="23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121"/>
      <c r="D70" s="270"/>
      <c r="E70" s="21"/>
      <c r="F70" s="21"/>
      <c r="G70" s="23"/>
      <c r="H70" s="23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121"/>
      <c r="D71" s="270"/>
      <c r="E71" s="21"/>
      <c r="F71" s="21"/>
      <c r="G71" s="23"/>
      <c r="H71" s="23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121"/>
      <c r="D72" s="270"/>
      <c r="E72" s="21"/>
      <c r="F72" s="21"/>
      <c r="G72" s="23"/>
      <c r="H72" s="23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121"/>
      <c r="D73" s="270"/>
      <c r="E73" s="21"/>
      <c r="F73" s="21"/>
      <c r="G73" s="23"/>
      <c r="H73" s="23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121"/>
      <c r="D74" s="270"/>
      <c r="E74" s="21"/>
      <c r="F74" s="21"/>
      <c r="G74" s="23"/>
      <c r="H74" s="23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121"/>
      <c r="D75" s="270"/>
      <c r="E75" s="21"/>
      <c r="F75" s="21"/>
      <c r="G75" s="23"/>
      <c r="H75" s="23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121"/>
      <c r="D76" s="270"/>
      <c r="E76" s="21"/>
      <c r="F76" s="21"/>
      <c r="G76" s="23"/>
      <c r="H76" s="23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121"/>
      <c r="D77" s="270"/>
      <c r="E77" s="21"/>
      <c r="F77" s="21"/>
      <c r="G77" s="23"/>
      <c r="H77" s="23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121"/>
      <c r="D78" s="270"/>
      <c r="E78" s="21"/>
      <c r="F78" s="21"/>
      <c r="G78" s="23"/>
      <c r="H78" s="23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121"/>
      <c r="D79" s="270"/>
      <c r="E79" s="21"/>
      <c r="F79" s="21"/>
      <c r="G79" s="23"/>
      <c r="H79" s="23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121"/>
      <c r="D80" s="270"/>
      <c r="E80" s="21"/>
      <c r="F80" s="21"/>
      <c r="G80" s="23"/>
      <c r="H80" s="23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121"/>
      <c r="D81" s="270"/>
      <c r="E81" s="21"/>
      <c r="F81" s="21"/>
      <c r="G81" s="23"/>
      <c r="H81" s="23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121"/>
      <c r="D82" s="270"/>
      <c r="E82" s="21"/>
      <c r="F82" s="21"/>
      <c r="G82" s="23"/>
      <c r="H82" s="23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121"/>
      <c r="D83" s="270"/>
      <c r="E83" s="21"/>
      <c r="F83" s="21"/>
      <c r="G83" s="23"/>
      <c r="H83" s="23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121"/>
      <c r="D84" s="270"/>
      <c r="E84" s="21"/>
      <c r="F84" s="21"/>
      <c r="G84" s="23"/>
      <c r="H84" s="23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121"/>
      <c r="D85" s="270"/>
      <c r="E85" s="21"/>
      <c r="F85" s="21"/>
      <c r="G85" s="23"/>
      <c r="H85" s="23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121"/>
      <c r="D86" s="270"/>
      <c r="E86" s="21"/>
      <c r="F86" s="21"/>
      <c r="G86" s="23"/>
      <c r="H86" s="23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121"/>
      <c r="D87" s="270"/>
      <c r="E87" s="21"/>
      <c r="F87" s="21"/>
      <c r="G87" s="23"/>
      <c r="H87" s="23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121"/>
      <c r="D88" s="270"/>
      <c r="E88" s="21"/>
      <c r="F88" s="21"/>
      <c r="G88" s="23"/>
      <c r="H88" s="23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121"/>
      <c r="D89" s="270"/>
      <c r="E89" s="21"/>
      <c r="F89" s="21"/>
      <c r="G89" s="23"/>
      <c r="H89" s="23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121"/>
      <c r="D90" s="270"/>
      <c r="E90" s="21"/>
      <c r="F90" s="21"/>
      <c r="G90" s="23"/>
      <c r="H90" s="23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23"/>
      <c r="D91" s="72"/>
      <c r="E91" s="21"/>
      <c r="F91" s="76"/>
      <c r="G91" s="23"/>
      <c r="H91" s="23"/>
      <c r="I91" s="23"/>
      <c r="J91" s="23"/>
      <c r="K91" s="23"/>
      <c r="L91" s="23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121"/>
      <c r="D92" s="270"/>
      <c r="E92" s="21"/>
      <c r="F92" s="21"/>
      <c r="G92" s="23"/>
      <c r="H92" s="23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121"/>
      <c r="D93" s="270"/>
      <c r="E93" s="21"/>
      <c r="F93" s="21"/>
      <c r="G93" s="23"/>
      <c r="H93" s="23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121"/>
      <c r="D94" s="270"/>
      <c r="E94" s="21"/>
      <c r="F94" s="21"/>
      <c r="G94" s="23"/>
      <c r="H94" s="23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121"/>
      <c r="D95" s="270"/>
      <c r="E95" s="21"/>
      <c r="F95" s="21"/>
      <c r="G95" s="23"/>
      <c r="H95" s="23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121"/>
      <c r="D96" s="270"/>
      <c r="E96" s="21"/>
      <c r="F96" s="21"/>
      <c r="G96" s="23"/>
      <c r="H96" s="23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121"/>
      <c r="D97" s="270"/>
      <c r="E97" s="21"/>
      <c r="F97" s="21"/>
      <c r="G97" s="23"/>
      <c r="H97" s="23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121"/>
      <c r="D98" s="270"/>
      <c r="E98" s="21"/>
      <c r="F98" s="21"/>
      <c r="G98" s="23"/>
      <c r="H98" s="23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121"/>
      <c r="D99" s="270"/>
      <c r="E99" s="21"/>
      <c r="F99" s="21"/>
      <c r="G99" s="23"/>
      <c r="H99" s="23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121"/>
      <c r="D100" s="270"/>
      <c r="E100" s="21"/>
      <c r="F100" s="21"/>
      <c r="G100" s="23"/>
      <c r="H100" s="23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121"/>
      <c r="D101" s="270"/>
      <c r="E101" s="21"/>
      <c r="F101" s="21"/>
      <c r="G101" s="23"/>
      <c r="H101" s="23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121"/>
      <c r="D102" s="270"/>
      <c r="E102" s="21"/>
      <c r="F102" s="21"/>
      <c r="G102" s="23"/>
      <c r="H102" s="23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121"/>
      <c r="D103" s="270"/>
      <c r="E103" s="21"/>
      <c r="F103" s="21"/>
      <c r="G103" s="23"/>
      <c r="H103" s="23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121"/>
      <c r="D104" s="270"/>
      <c r="E104" s="21"/>
      <c r="F104" s="21"/>
      <c r="G104" s="23"/>
      <c r="H104" s="23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121"/>
      <c r="D105" s="270"/>
      <c r="E105" s="21"/>
      <c r="F105" s="21"/>
      <c r="G105" s="23"/>
      <c r="H105" s="23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121"/>
      <c r="D106" s="270"/>
      <c r="E106" s="21"/>
      <c r="F106" s="21"/>
      <c r="G106" s="23"/>
      <c r="H106" s="23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121"/>
      <c r="D107" s="270"/>
      <c r="E107" s="21"/>
      <c r="F107" s="21"/>
      <c r="G107" s="23"/>
      <c r="H107" s="23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121"/>
      <c r="D108" s="270"/>
      <c r="E108" s="21"/>
      <c r="F108" s="21"/>
      <c r="G108" s="23"/>
      <c r="H108" s="23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121"/>
      <c r="D109" s="270"/>
      <c r="E109" s="21"/>
      <c r="F109" s="21"/>
      <c r="G109" s="23"/>
      <c r="H109" s="23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121"/>
      <c r="D110" s="270"/>
      <c r="E110" s="21"/>
      <c r="F110" s="21"/>
      <c r="G110" s="23"/>
      <c r="H110" s="23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121"/>
      <c r="D111" s="270"/>
      <c r="E111" s="21"/>
      <c r="F111" s="21"/>
      <c r="G111" s="23"/>
      <c r="H111" s="23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121"/>
      <c r="D112" s="270"/>
      <c r="E112" s="21"/>
      <c r="F112" s="21"/>
      <c r="G112" s="23"/>
      <c r="H112" s="23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121"/>
      <c r="D113" s="270"/>
      <c r="E113" s="21"/>
      <c r="F113" s="21"/>
      <c r="G113" s="23"/>
      <c r="H113" s="23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121"/>
      <c r="D114" s="270"/>
      <c r="E114" s="21"/>
      <c r="F114" s="21"/>
      <c r="G114" s="23"/>
      <c r="H114" s="23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121"/>
      <c r="D115" s="270"/>
      <c r="E115" s="21"/>
      <c r="F115" s="21"/>
      <c r="G115" s="23"/>
      <c r="H115" s="23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121"/>
      <c r="D116" s="270"/>
      <c r="E116" s="21"/>
      <c r="F116" s="21"/>
      <c r="G116" s="23"/>
      <c r="H116" s="23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121"/>
      <c r="D117" s="270"/>
      <c r="E117" s="21"/>
      <c r="F117" s="21"/>
      <c r="G117" s="23"/>
      <c r="H117" s="23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121"/>
      <c r="D118" s="270"/>
      <c r="E118" s="21"/>
      <c r="F118" s="21"/>
      <c r="G118" s="23"/>
      <c r="H118" s="23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121"/>
      <c r="D119" s="270"/>
      <c r="E119" s="21"/>
      <c r="F119" s="21"/>
      <c r="G119" s="23"/>
      <c r="H119" s="23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121"/>
      <c r="D120" s="270"/>
      <c r="E120" s="21"/>
      <c r="F120" s="21"/>
      <c r="G120" s="23"/>
      <c r="H120" s="23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121"/>
      <c r="D121" s="270"/>
      <c r="E121" s="21"/>
      <c r="F121" s="21"/>
      <c r="G121" s="23"/>
      <c r="H121" s="23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121"/>
      <c r="D122" s="270"/>
      <c r="E122" s="21"/>
      <c r="F122" s="21"/>
      <c r="G122" s="23"/>
      <c r="H122" s="23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121"/>
      <c r="D123" s="270"/>
      <c r="E123" s="21"/>
      <c r="F123" s="21"/>
      <c r="G123" s="23"/>
      <c r="H123" s="23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121"/>
      <c r="D124" s="270"/>
      <c r="E124" s="21"/>
      <c r="F124" s="21"/>
      <c r="G124" s="23"/>
      <c r="H124" s="23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121"/>
      <c r="D125" s="270"/>
      <c r="E125" s="21"/>
      <c r="F125" s="21"/>
      <c r="G125" s="23"/>
      <c r="H125" s="23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121"/>
      <c r="D126" s="270"/>
      <c r="E126" s="21"/>
      <c r="F126" s="21"/>
      <c r="G126" s="23"/>
      <c r="H126" s="23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121"/>
      <c r="D127" s="270"/>
      <c r="E127" s="21"/>
      <c r="F127" s="21"/>
      <c r="G127" s="23"/>
      <c r="H127" s="23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121"/>
      <c r="D128" s="270"/>
      <c r="E128" s="21"/>
      <c r="F128" s="21"/>
      <c r="G128" s="23"/>
      <c r="H128" s="23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121"/>
      <c r="D129" s="270"/>
      <c r="E129" s="21"/>
      <c r="F129" s="21"/>
      <c r="G129" s="23"/>
      <c r="H129" s="23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121"/>
      <c r="D130" s="270"/>
      <c r="E130" s="21"/>
      <c r="F130" s="21"/>
      <c r="G130" s="23"/>
      <c r="H130" s="23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121"/>
      <c r="D131" s="270"/>
      <c r="E131" s="21"/>
      <c r="F131" s="21"/>
      <c r="G131" s="23"/>
      <c r="H131" s="23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121"/>
      <c r="D132" s="270"/>
      <c r="E132" s="21"/>
      <c r="F132" s="21"/>
      <c r="G132" s="23"/>
      <c r="H132" s="23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121"/>
      <c r="D133" s="270"/>
      <c r="E133" s="21"/>
      <c r="F133" s="21"/>
      <c r="G133" s="23"/>
      <c r="H133" s="23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121"/>
      <c r="D134" s="270"/>
      <c r="E134" s="21"/>
      <c r="F134" s="21"/>
      <c r="G134" s="23"/>
      <c r="H134" s="23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121"/>
      <c r="D135" s="270"/>
      <c r="E135" s="21"/>
      <c r="F135" s="21"/>
      <c r="G135" s="23"/>
      <c r="H135" s="23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121"/>
      <c r="D136" s="270"/>
      <c r="E136" s="21"/>
      <c r="F136" s="21"/>
      <c r="G136" s="23"/>
      <c r="H136" s="23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121"/>
      <c r="D137" s="270"/>
      <c r="E137" s="21"/>
      <c r="F137" s="21"/>
      <c r="G137" s="23"/>
      <c r="H137" s="23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121"/>
      <c r="D138" s="270"/>
      <c r="E138" s="21"/>
      <c r="F138" s="21"/>
      <c r="G138" s="23"/>
      <c r="H138" s="23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121"/>
      <c r="D139" s="270"/>
      <c r="E139" s="21"/>
      <c r="F139" s="21"/>
      <c r="G139" s="23"/>
      <c r="H139" s="23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121"/>
      <c r="D140" s="270"/>
      <c r="E140" s="21"/>
      <c r="F140" s="21"/>
      <c r="G140" s="23"/>
      <c r="H140" s="23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121"/>
      <c r="D141" s="270"/>
      <c r="E141" s="21"/>
      <c r="F141" s="21"/>
      <c r="G141" s="23"/>
      <c r="H141" s="23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121"/>
      <c r="D142" s="270"/>
      <c r="E142" s="21"/>
      <c r="F142" s="21"/>
      <c r="G142" s="23"/>
      <c r="H142" s="23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121"/>
      <c r="D143" s="270"/>
      <c r="E143" s="21"/>
      <c r="F143" s="21"/>
      <c r="G143" s="23"/>
      <c r="H143" s="23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121"/>
      <c r="D144" s="270"/>
      <c r="E144" s="21"/>
      <c r="F144" s="21"/>
      <c r="G144" s="23"/>
      <c r="H144" s="23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121"/>
      <c r="D145" s="270"/>
      <c r="E145" s="21"/>
      <c r="F145" s="21"/>
      <c r="G145" s="23"/>
      <c r="H145" s="23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121"/>
      <c r="D146" s="270"/>
      <c r="E146" s="21"/>
      <c r="F146" s="21"/>
      <c r="G146" s="23"/>
      <c r="H146" s="23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121"/>
      <c r="D147" s="270"/>
      <c r="E147" s="21"/>
      <c r="F147" s="21"/>
      <c r="G147" s="23"/>
      <c r="H147" s="23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121"/>
      <c r="D148" s="270"/>
      <c r="E148" s="21"/>
      <c r="F148" s="21"/>
      <c r="G148" s="23"/>
      <c r="H148" s="23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121"/>
      <c r="D149" s="270"/>
      <c r="E149" s="21"/>
      <c r="F149" s="21"/>
      <c r="G149" s="23"/>
      <c r="H149" s="23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121"/>
      <c r="D150" s="270"/>
      <c r="E150" s="21"/>
      <c r="F150" s="21"/>
      <c r="G150" s="23"/>
      <c r="H150" s="23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121"/>
      <c r="D151" s="270"/>
      <c r="E151" s="21"/>
      <c r="F151" s="21"/>
      <c r="G151" s="23"/>
      <c r="H151" s="23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121"/>
      <c r="D152" s="270"/>
      <c r="E152" s="21"/>
      <c r="F152" s="21"/>
      <c r="G152" s="23"/>
      <c r="H152" s="23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121"/>
      <c r="D153" s="270"/>
      <c r="E153" s="21"/>
      <c r="F153" s="21"/>
      <c r="G153" s="23"/>
      <c r="H153" s="23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121"/>
      <c r="D154" s="270"/>
      <c r="E154" s="21"/>
      <c r="F154" s="21"/>
      <c r="G154" s="23"/>
      <c r="H154" s="23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121"/>
      <c r="D155" s="270"/>
      <c r="E155" s="21"/>
      <c r="F155" s="21"/>
      <c r="G155" s="23"/>
      <c r="H155" s="23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121"/>
      <c r="D156" s="270"/>
      <c r="E156" s="21"/>
      <c r="F156" s="21"/>
      <c r="G156" s="23"/>
      <c r="H156" s="23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121"/>
      <c r="D157" s="270"/>
      <c r="E157" s="21"/>
      <c r="F157" s="21"/>
      <c r="G157" s="23"/>
      <c r="H157" s="23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121"/>
      <c r="D158" s="270"/>
      <c r="E158" s="21"/>
      <c r="F158" s="21"/>
      <c r="G158" s="23"/>
      <c r="H158" s="23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121"/>
      <c r="D159" s="270"/>
      <c r="E159" s="21"/>
      <c r="F159" s="21"/>
      <c r="G159" s="23"/>
      <c r="H159" s="23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121"/>
      <c r="D160" s="270"/>
      <c r="E160" s="21"/>
      <c r="F160" s="21"/>
      <c r="G160" s="23"/>
      <c r="H160" s="23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121"/>
      <c r="D161" s="270"/>
      <c r="E161" s="21"/>
      <c r="F161" s="21"/>
      <c r="G161" s="23"/>
      <c r="H161" s="23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121"/>
      <c r="D162" s="270"/>
      <c r="E162" s="21"/>
      <c r="F162" s="21"/>
      <c r="G162" s="23"/>
      <c r="H162" s="23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121"/>
      <c r="D163" s="270"/>
      <c r="E163" s="21"/>
      <c r="F163" s="21"/>
      <c r="G163" s="23"/>
      <c r="H163" s="23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121"/>
      <c r="D164" s="270"/>
      <c r="E164" s="21"/>
      <c r="F164" s="21"/>
      <c r="G164" s="23"/>
      <c r="H164" s="23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121"/>
      <c r="D165" s="270"/>
      <c r="E165" s="21"/>
      <c r="F165" s="21"/>
      <c r="G165" s="23"/>
      <c r="H165" s="23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121"/>
      <c r="D166" s="270"/>
      <c r="E166" s="21"/>
      <c r="F166" s="21"/>
      <c r="G166" s="23"/>
      <c r="H166" s="23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121"/>
      <c r="D167" s="270"/>
      <c r="E167" s="21"/>
      <c r="F167" s="21"/>
      <c r="G167" s="23"/>
      <c r="H167" s="23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121"/>
      <c r="D168" s="270"/>
      <c r="E168" s="21"/>
      <c r="F168" s="21"/>
      <c r="G168" s="23"/>
      <c r="H168" s="23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121"/>
      <c r="D169" s="270"/>
      <c r="E169" s="21"/>
      <c r="F169" s="21"/>
      <c r="G169" s="23"/>
      <c r="H169" s="23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121"/>
      <c r="D170" s="270"/>
      <c r="E170" s="21"/>
      <c r="F170" s="21"/>
      <c r="G170" s="23"/>
      <c r="H170" s="23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121"/>
      <c r="D171" s="270"/>
      <c r="E171" s="21"/>
      <c r="F171" s="21"/>
      <c r="G171" s="23"/>
      <c r="H171" s="23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121"/>
      <c r="D172" s="270"/>
      <c r="E172" s="21"/>
      <c r="F172" s="21"/>
      <c r="G172" s="23"/>
      <c r="H172" s="23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121"/>
      <c r="D173" s="270"/>
      <c r="E173" s="21"/>
      <c r="F173" s="21"/>
      <c r="G173" s="23"/>
      <c r="H173" s="23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121"/>
      <c r="D174" s="270"/>
      <c r="E174" s="21"/>
      <c r="F174" s="21"/>
      <c r="G174" s="23"/>
      <c r="H174" s="23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121"/>
      <c r="D175" s="270"/>
      <c r="E175" s="21"/>
      <c r="F175" s="21"/>
      <c r="G175" s="23"/>
      <c r="H175" s="23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121"/>
      <c r="D176" s="270"/>
      <c r="E176" s="21"/>
      <c r="F176" s="21"/>
      <c r="G176" s="23"/>
      <c r="H176" s="23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121"/>
      <c r="D177" s="270"/>
      <c r="E177" s="21"/>
      <c r="F177" s="21"/>
      <c r="G177" s="23"/>
      <c r="H177" s="23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121"/>
      <c r="D178" s="270"/>
      <c r="E178" s="21"/>
      <c r="F178" s="21"/>
      <c r="G178" s="23"/>
      <c r="H178" s="23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121"/>
      <c r="D179" s="270"/>
      <c r="E179" s="21"/>
      <c r="F179" s="21"/>
      <c r="G179" s="23"/>
      <c r="H179" s="23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121"/>
      <c r="D180" s="270"/>
      <c r="E180" s="21"/>
      <c r="F180" s="21"/>
      <c r="G180" s="23"/>
      <c r="H180" s="23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121"/>
      <c r="D181" s="270"/>
      <c r="E181" s="21"/>
      <c r="F181" s="21"/>
      <c r="G181" s="23"/>
      <c r="H181" s="23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121"/>
      <c r="D182" s="270"/>
      <c r="E182" s="21"/>
      <c r="F182" s="21"/>
      <c r="G182" s="23"/>
      <c r="H182" s="23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121"/>
      <c r="D183" s="270"/>
      <c r="E183" s="21"/>
      <c r="F183" s="21"/>
      <c r="G183" s="23"/>
      <c r="H183" s="23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121"/>
      <c r="D184" s="270"/>
      <c r="E184" s="21"/>
      <c r="F184" s="21"/>
      <c r="G184" s="23"/>
      <c r="H184" s="23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121"/>
      <c r="D185" s="270"/>
      <c r="E185" s="21"/>
      <c r="F185" s="21"/>
      <c r="G185" s="23"/>
      <c r="H185" s="23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121"/>
      <c r="D186" s="270"/>
      <c r="E186" s="21"/>
      <c r="F186" s="21"/>
      <c r="G186" s="23"/>
      <c r="H186" s="23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121"/>
      <c r="D187" s="270"/>
      <c r="E187" s="21"/>
      <c r="F187" s="21"/>
      <c r="G187" s="23"/>
      <c r="H187" s="23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121"/>
      <c r="D188" s="270"/>
      <c r="E188" s="21"/>
      <c r="F188" s="21"/>
      <c r="G188" s="23"/>
      <c r="H188" s="23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121"/>
      <c r="D189" s="270"/>
      <c r="E189" s="21"/>
      <c r="F189" s="21"/>
      <c r="G189" s="23"/>
      <c r="H189" s="23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121"/>
      <c r="D190" s="270"/>
      <c r="E190" s="21"/>
      <c r="F190" s="21"/>
      <c r="G190" s="23"/>
      <c r="H190" s="23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121"/>
      <c r="D191" s="270"/>
      <c r="E191" s="21"/>
      <c r="F191" s="21"/>
      <c r="G191" s="23"/>
      <c r="H191" s="23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121"/>
      <c r="D192" s="270"/>
      <c r="E192" s="21"/>
      <c r="F192" s="21"/>
      <c r="G192" s="23"/>
      <c r="H192" s="23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121"/>
      <c r="D193" s="270"/>
      <c r="E193" s="21"/>
      <c r="F193" s="21"/>
      <c r="G193" s="23"/>
      <c r="H193" s="23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121"/>
      <c r="D194" s="270"/>
      <c r="E194" s="21"/>
      <c r="F194" s="21"/>
      <c r="G194" s="23"/>
      <c r="H194" s="23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121"/>
      <c r="D195" s="270"/>
      <c r="E195" s="21"/>
      <c r="F195" s="21"/>
      <c r="G195" s="23"/>
      <c r="H195" s="23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121"/>
      <c r="D196" s="270"/>
      <c r="E196" s="21"/>
      <c r="F196" s="21"/>
      <c r="G196" s="23"/>
      <c r="H196" s="23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121"/>
      <c r="D197" s="270"/>
      <c r="E197" s="21"/>
      <c r="F197" s="21"/>
      <c r="G197" s="23"/>
      <c r="H197" s="23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121"/>
      <c r="D198" s="270"/>
      <c r="E198" s="21"/>
      <c r="F198" s="21"/>
      <c r="G198" s="23"/>
      <c r="H198" s="23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121"/>
      <c r="D199" s="270"/>
      <c r="E199" s="21"/>
      <c r="F199" s="21"/>
      <c r="G199" s="23"/>
      <c r="H199" s="23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121"/>
      <c r="D200" s="270"/>
      <c r="E200" s="21"/>
      <c r="F200" s="21"/>
      <c r="G200" s="23"/>
      <c r="H200" s="23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121"/>
      <c r="D201" s="270"/>
      <c r="E201" s="21"/>
      <c r="F201" s="21"/>
      <c r="G201" s="23"/>
      <c r="H201" s="23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121"/>
      <c r="D202" s="270"/>
      <c r="E202" s="21"/>
      <c r="F202" s="21"/>
      <c r="G202" s="23"/>
      <c r="H202" s="23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121"/>
      <c r="D203" s="270"/>
      <c r="E203" s="21"/>
      <c r="F203" s="21"/>
      <c r="G203" s="23"/>
      <c r="H203" s="23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121"/>
      <c r="D204" s="270"/>
      <c r="E204" s="21"/>
      <c r="F204" s="21"/>
      <c r="G204" s="23"/>
      <c r="H204" s="23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121"/>
      <c r="D205" s="270"/>
      <c r="E205" s="21"/>
      <c r="F205" s="21"/>
      <c r="G205" s="23"/>
      <c r="H205" s="23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121"/>
      <c r="D206" s="270"/>
      <c r="E206" s="21"/>
      <c r="F206" s="21"/>
      <c r="G206" s="23"/>
      <c r="H206" s="23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121"/>
      <c r="D207" s="270"/>
      <c r="E207" s="21"/>
      <c r="F207" s="21"/>
      <c r="G207" s="23"/>
      <c r="H207" s="23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121"/>
      <c r="D208" s="270"/>
      <c r="E208" s="21"/>
      <c r="F208" s="21"/>
      <c r="G208" s="23"/>
      <c r="H208" s="23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121"/>
      <c r="D209" s="270"/>
      <c r="E209" s="21"/>
      <c r="F209" s="21"/>
      <c r="G209" s="23"/>
      <c r="H209" s="23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121"/>
      <c r="D210" s="270"/>
      <c r="E210" s="21"/>
      <c r="F210" s="21"/>
      <c r="G210" s="23"/>
      <c r="H210" s="23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121"/>
      <c r="D211" s="270"/>
      <c r="E211" s="21"/>
      <c r="F211" s="21"/>
      <c r="G211" s="23"/>
      <c r="H211" s="23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121"/>
      <c r="D212" s="270"/>
      <c r="E212" s="21"/>
      <c r="F212" s="21"/>
      <c r="G212" s="23"/>
      <c r="H212" s="23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121"/>
      <c r="D213" s="270"/>
      <c r="E213" s="21"/>
      <c r="F213" s="21"/>
      <c r="G213" s="23"/>
      <c r="H213" s="23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121"/>
      <c r="D214" s="270"/>
      <c r="E214" s="21"/>
      <c r="F214" s="21"/>
      <c r="G214" s="23"/>
      <c r="H214" s="23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121"/>
      <c r="D215" s="270"/>
      <c r="E215" s="21"/>
      <c r="F215" s="21"/>
      <c r="G215" s="23"/>
      <c r="H215" s="23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121"/>
      <c r="D216" s="270"/>
      <c r="E216" s="21"/>
      <c r="F216" s="21"/>
      <c r="G216" s="23"/>
      <c r="H216" s="23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121"/>
      <c r="D217" s="270"/>
      <c r="E217" s="21"/>
      <c r="F217" s="21"/>
      <c r="G217" s="23"/>
      <c r="H217" s="23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121"/>
      <c r="D218" s="270"/>
      <c r="E218" s="21"/>
      <c r="F218" s="21"/>
      <c r="G218" s="23"/>
      <c r="H218" s="23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121"/>
      <c r="D219" s="270"/>
      <c r="E219" s="21"/>
      <c r="F219" s="21"/>
      <c r="G219" s="23"/>
      <c r="H219" s="23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121"/>
      <c r="D220" s="270"/>
      <c r="E220" s="21"/>
      <c r="F220" s="21"/>
      <c r="G220" s="23"/>
      <c r="H220" s="23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121"/>
      <c r="D221" s="270"/>
      <c r="E221" s="21"/>
      <c r="F221" s="21"/>
      <c r="G221" s="23"/>
      <c r="H221" s="23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121"/>
      <c r="D222" s="270"/>
      <c r="E222" s="21"/>
      <c r="F222" s="21"/>
      <c r="G222" s="23"/>
      <c r="H222" s="23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121"/>
      <c r="D223" s="270"/>
      <c r="E223" s="21"/>
      <c r="F223" s="21"/>
      <c r="G223" s="23"/>
      <c r="H223" s="23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121"/>
      <c r="D224" s="270"/>
      <c r="E224" s="21"/>
      <c r="F224" s="21"/>
      <c r="G224" s="23"/>
      <c r="H224" s="23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121"/>
      <c r="D225" s="270"/>
      <c r="E225" s="21"/>
      <c r="F225" s="21"/>
      <c r="G225" s="23"/>
      <c r="H225" s="23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121"/>
      <c r="D226" s="270"/>
      <c r="E226" s="21"/>
      <c r="F226" s="21"/>
      <c r="G226" s="23"/>
      <c r="H226" s="23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121"/>
      <c r="D227" s="270"/>
      <c r="E227" s="21"/>
      <c r="F227" s="21"/>
      <c r="G227" s="23"/>
      <c r="H227" s="23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121"/>
      <c r="D228" s="270"/>
      <c r="E228" s="21"/>
      <c r="F228" s="21"/>
      <c r="G228" s="23"/>
      <c r="H228" s="23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121"/>
      <c r="D229" s="270"/>
      <c r="E229" s="21"/>
      <c r="F229" s="21"/>
      <c r="G229" s="23"/>
      <c r="H229" s="23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121"/>
      <c r="D230" s="270"/>
      <c r="E230" s="21"/>
      <c r="F230" s="21"/>
      <c r="G230" s="23"/>
      <c r="H230" s="23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121"/>
      <c r="D231" s="270"/>
      <c r="E231" s="21"/>
      <c r="F231" s="21"/>
      <c r="G231" s="23"/>
      <c r="H231" s="23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121"/>
      <c r="D232" s="270"/>
      <c r="E232" s="21"/>
      <c r="F232" s="21"/>
      <c r="G232" s="23"/>
      <c r="H232" s="23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121"/>
      <c r="D233" s="270"/>
      <c r="E233" s="21"/>
      <c r="F233" s="21"/>
      <c r="G233" s="23"/>
      <c r="H233" s="23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121"/>
      <c r="D234" s="270"/>
      <c r="E234" s="21"/>
      <c r="F234" s="21"/>
      <c r="G234" s="23"/>
      <c r="H234" s="23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121"/>
      <c r="D235" s="270"/>
      <c r="E235" s="21"/>
      <c r="F235" s="21"/>
      <c r="G235" s="23"/>
      <c r="H235" s="23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121"/>
      <c r="D236" s="270"/>
      <c r="E236" s="21"/>
      <c r="F236" s="21"/>
      <c r="G236" s="23"/>
      <c r="H236" s="23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121"/>
      <c r="D237" s="270"/>
      <c r="E237" s="21"/>
      <c r="F237" s="21"/>
      <c r="G237" s="23"/>
      <c r="H237" s="23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121"/>
      <c r="D238" s="270"/>
      <c r="E238" s="21"/>
      <c r="F238" s="21"/>
      <c r="G238" s="23"/>
      <c r="H238" s="23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121"/>
      <c r="D239" s="270"/>
      <c r="E239" s="21"/>
      <c r="F239" s="21"/>
      <c r="G239" s="23"/>
      <c r="H239" s="23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121"/>
      <c r="D240" s="270"/>
      <c r="E240" s="21"/>
      <c r="F240" s="21"/>
      <c r="G240" s="23"/>
      <c r="H240" s="23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121"/>
      <c r="D241" s="270"/>
      <c r="E241" s="21"/>
      <c r="F241" s="21"/>
      <c r="G241" s="23"/>
      <c r="H241" s="23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121"/>
      <c r="D242" s="270"/>
      <c r="E242" s="21"/>
      <c r="F242" s="21"/>
      <c r="G242" s="23"/>
      <c r="H242" s="23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121"/>
      <c r="D243" s="270"/>
      <c r="E243" s="21"/>
      <c r="F243" s="21"/>
      <c r="G243" s="23"/>
      <c r="H243" s="23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121"/>
      <c r="D244" s="270"/>
      <c r="E244" s="21"/>
      <c r="F244" s="21"/>
      <c r="G244" s="23"/>
      <c r="H244" s="23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121"/>
      <c r="D245" s="270"/>
      <c r="E245" s="21"/>
      <c r="F245" s="21"/>
      <c r="G245" s="23"/>
      <c r="H245" s="23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121"/>
      <c r="D246" s="270"/>
      <c r="E246" s="21"/>
      <c r="F246" s="21"/>
      <c r="G246" s="23"/>
      <c r="H246" s="23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121"/>
      <c r="D247" s="270"/>
      <c r="E247" s="21"/>
      <c r="F247" s="21"/>
      <c r="G247" s="23"/>
      <c r="H247" s="23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121"/>
      <c r="D248" s="270"/>
      <c r="E248" s="21"/>
      <c r="F248" s="21"/>
      <c r="G248" s="23"/>
      <c r="H248" s="23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121"/>
      <c r="D249" s="270"/>
      <c r="E249" s="21"/>
      <c r="F249" s="21"/>
      <c r="G249" s="23"/>
      <c r="H249" s="23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121"/>
      <c r="D250" s="270"/>
      <c r="E250" s="21"/>
      <c r="F250" s="21"/>
      <c r="G250" s="23"/>
      <c r="H250" s="23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121"/>
      <c r="D251" s="270"/>
      <c r="E251" s="21"/>
      <c r="F251" s="21"/>
      <c r="G251" s="23"/>
      <c r="H251" s="23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121"/>
      <c r="D252" s="270"/>
      <c r="E252" s="21"/>
      <c r="F252" s="21"/>
      <c r="G252" s="23"/>
      <c r="H252" s="23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121"/>
      <c r="D253" s="270"/>
      <c r="E253" s="21"/>
      <c r="F253" s="21"/>
      <c r="G253" s="23"/>
      <c r="H253" s="23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2.75" customHeight="1">
      <c r="A254" s="23"/>
      <c r="B254" s="23"/>
      <c r="C254" s="121"/>
      <c r="D254" s="270"/>
      <c r="E254" s="21"/>
      <c r="F254" s="21"/>
      <c r="G254" s="23"/>
      <c r="H254" s="23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12.75" customHeight="1">
      <c r="A255" s="23"/>
      <c r="B255" s="23"/>
      <c r="C255" s="121"/>
      <c r="D255" s="270"/>
      <c r="E255" s="21"/>
      <c r="F255" s="21"/>
      <c r="G255" s="23"/>
      <c r="H255" s="23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12.75" customHeight="1">
      <c r="A256" s="23"/>
      <c r="B256" s="23"/>
      <c r="C256" s="121"/>
      <c r="D256" s="270"/>
      <c r="E256" s="21"/>
      <c r="F256" s="21"/>
      <c r="G256" s="23"/>
      <c r="H256" s="23"/>
      <c r="I256" s="21"/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ht="12.75" customHeight="1">
      <c r="A257" s="23"/>
      <c r="B257" s="23"/>
      <c r="C257" s="121"/>
      <c r="D257" s="270"/>
      <c r="E257" s="21"/>
      <c r="F257" s="21"/>
      <c r="G257" s="23"/>
      <c r="H257" s="23"/>
      <c r="I257" s="21"/>
      <c r="J257" s="21"/>
      <c r="K257" s="21"/>
      <c r="L257" s="21"/>
      <c r="M257" s="21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ht="12.75" customHeight="1">
      <c r="A258" s="23"/>
      <c r="B258" s="23"/>
      <c r="C258" s="121"/>
      <c r="D258" s="270"/>
      <c r="E258" s="21"/>
      <c r="F258" s="21"/>
      <c r="G258" s="23"/>
      <c r="H258" s="23"/>
      <c r="I258" s="21"/>
      <c r="J258" s="21"/>
      <c r="K258" s="21"/>
      <c r="L258" s="21"/>
      <c r="M258" s="21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ht="12.75" customHeight="1">
      <c r="A259" s="23"/>
      <c r="B259" s="23"/>
      <c r="C259" s="121"/>
      <c r="D259" s="270"/>
      <c r="E259" s="21"/>
      <c r="F259" s="21"/>
      <c r="G259" s="23"/>
      <c r="H259" s="23"/>
      <c r="I259" s="21"/>
      <c r="J259" s="21"/>
      <c r="K259" s="21"/>
      <c r="L259" s="21"/>
      <c r="M259" s="21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ht="12.75" customHeight="1">
      <c r="A260" s="23"/>
      <c r="B260" s="23"/>
      <c r="C260" s="121"/>
      <c r="D260" s="270"/>
      <c r="E260" s="21"/>
      <c r="F260" s="21"/>
      <c r="G260" s="23"/>
      <c r="H260" s="23"/>
      <c r="I260" s="21"/>
      <c r="J260" s="21"/>
      <c r="K260" s="21"/>
      <c r="L260" s="21"/>
      <c r="M260" s="21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ht="12.75" customHeight="1">
      <c r="A261" s="23"/>
      <c r="B261" s="23"/>
      <c r="C261" s="121"/>
      <c r="D261" s="270"/>
      <c r="E261" s="21"/>
      <c r="F261" s="21"/>
      <c r="G261" s="23"/>
      <c r="H261" s="23"/>
      <c r="I261" s="21"/>
      <c r="J261" s="21"/>
      <c r="K261" s="21"/>
      <c r="L261" s="21"/>
      <c r="M261" s="21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ht="12.75" customHeight="1">
      <c r="A262" s="23"/>
      <c r="B262" s="23"/>
      <c r="C262" s="121"/>
      <c r="D262" s="270"/>
      <c r="E262" s="21"/>
      <c r="F262" s="21"/>
      <c r="G262" s="23"/>
      <c r="H262" s="23"/>
      <c r="I262" s="21"/>
      <c r="J262" s="21"/>
      <c r="K262" s="21"/>
      <c r="L262" s="21"/>
      <c r="M262" s="21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ht="12.75" customHeight="1">
      <c r="A263" s="23"/>
      <c r="B263" s="23"/>
      <c r="C263" s="121"/>
      <c r="D263" s="270"/>
      <c r="E263" s="21"/>
      <c r="F263" s="21"/>
      <c r="G263" s="23"/>
      <c r="H263" s="23"/>
      <c r="I263" s="21"/>
      <c r="J263" s="21"/>
      <c r="K263" s="21"/>
      <c r="L263" s="21"/>
      <c r="M263" s="21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ht="15.75" customHeight="1"/>
    <row r="265" spans="1:33" ht="15.75" customHeight="1"/>
    <row r="266" spans="1:33" ht="15.75" customHeight="1"/>
    <row r="267" spans="1:33" ht="15.75" customHeight="1"/>
    <row r="268" spans="1:33" ht="15.75" customHeight="1"/>
    <row r="269" spans="1:33" ht="15.75" customHeight="1"/>
    <row r="270" spans="1:33" ht="15.75" customHeight="1"/>
    <row r="271" spans="1:33" ht="15.75" customHeight="1"/>
    <row r="272" spans="1:3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63:C63"/>
    <mergeCell ref="D63:E63"/>
    <mergeCell ref="A10:A11"/>
    <mergeCell ref="B10:C11"/>
    <mergeCell ref="D10:D11"/>
    <mergeCell ref="E10:E11"/>
    <mergeCell ref="B58:F58"/>
    <mergeCell ref="A60:E60"/>
    <mergeCell ref="B61:C61"/>
    <mergeCell ref="D61:E61"/>
    <mergeCell ref="B62:C62"/>
    <mergeCell ref="D62:E62"/>
    <mergeCell ref="B7:E7"/>
    <mergeCell ref="C8:G8"/>
    <mergeCell ref="I10:J10"/>
    <mergeCell ref="K10:L10"/>
    <mergeCell ref="M10:M11"/>
    <mergeCell ref="F10:F11"/>
    <mergeCell ref="G10:G11"/>
    <mergeCell ref="H10:H11"/>
    <mergeCell ref="A1:E1"/>
    <mergeCell ref="A2:M2"/>
    <mergeCell ref="A3:M3"/>
    <mergeCell ref="B5:E5"/>
    <mergeCell ref="B6:E6"/>
  </mergeCells>
  <pageMargins left="0.34375" right="0.29166666666666669" top="0.75" bottom="0.75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140625" customWidth="1"/>
    <col min="2" max="2" width="18" customWidth="1"/>
    <col min="3" max="3" width="6.7109375" customWidth="1"/>
    <col min="4" max="4" width="9.85546875" customWidth="1"/>
    <col min="5" max="5" width="4.85546875" customWidth="1"/>
    <col min="6" max="6" width="4.140625" customWidth="1"/>
    <col min="7" max="7" width="19.28515625" customWidth="1"/>
    <col min="8" max="8" width="11.7109375" customWidth="1"/>
    <col min="9" max="9" width="17.28515625" customWidth="1"/>
    <col min="10" max="10" width="11" customWidth="1"/>
    <col min="11" max="11" width="19.140625" customWidth="1"/>
    <col min="12" max="12" width="11.7109375" customWidth="1"/>
    <col min="13" max="13" width="6.28515625" customWidth="1"/>
    <col min="14" max="33" width="9.14062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4" customHeight="1">
      <c r="A2" s="524" t="s">
        <v>1953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324"/>
      <c r="D4" s="8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1954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1955</v>
      </c>
      <c r="C6" s="523"/>
      <c r="D6" s="523"/>
      <c r="E6" s="523"/>
      <c r="F6" s="5"/>
      <c r="G6" s="5"/>
      <c r="H6" s="9"/>
      <c r="I6" s="5"/>
      <c r="J6" s="5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>
        <v>3</v>
      </c>
      <c r="B7" s="525" t="s">
        <v>1956</v>
      </c>
      <c r="C7" s="523"/>
      <c r="D7" s="523"/>
      <c r="E7" s="523"/>
      <c r="F7" s="5"/>
      <c r="G7" s="5"/>
      <c r="H7" s="9"/>
      <c r="I7" s="5"/>
      <c r="J7" s="5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/>
      <c r="C8" s="525"/>
      <c r="D8" s="523"/>
      <c r="E8" s="523"/>
      <c r="F8" s="523"/>
      <c r="G8" s="523"/>
      <c r="H8" s="14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8.75" hidden="1" customHeight="1">
      <c r="A9" s="15"/>
      <c r="B9" s="16"/>
      <c r="C9" s="325"/>
      <c r="D9" s="18"/>
      <c r="E9" s="19"/>
      <c r="F9" s="19"/>
      <c r="G9" s="16"/>
      <c r="H9" s="20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54" t="s">
        <v>9</v>
      </c>
      <c r="E10" s="517" t="s">
        <v>10</v>
      </c>
      <c r="F10" s="517" t="s">
        <v>11</v>
      </c>
      <c r="G10" s="517" t="s">
        <v>12</v>
      </c>
      <c r="H10" s="519" t="s">
        <v>13</v>
      </c>
      <c r="I10" s="520" t="s">
        <v>14</v>
      </c>
      <c r="J10" s="521"/>
      <c r="K10" s="520" t="s">
        <v>15</v>
      </c>
      <c r="L10" s="521"/>
      <c r="M10" s="517" t="s">
        <v>16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7.7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2.5" customHeight="1">
      <c r="A12" s="27">
        <v>1</v>
      </c>
      <c r="B12" s="47" t="s">
        <v>1957</v>
      </c>
      <c r="C12" s="195" t="s">
        <v>49</v>
      </c>
      <c r="D12" s="49">
        <v>43436</v>
      </c>
      <c r="E12" s="50"/>
      <c r="F12" s="50">
        <v>1</v>
      </c>
      <c r="G12" s="51" t="s">
        <v>69</v>
      </c>
      <c r="H12" s="52" t="s">
        <v>1532</v>
      </c>
      <c r="I12" s="53" t="s">
        <v>707</v>
      </c>
      <c r="J12" s="53" t="s">
        <v>65</v>
      </c>
      <c r="K12" s="53" t="s">
        <v>947</v>
      </c>
      <c r="L12" s="53" t="s">
        <v>1958</v>
      </c>
      <c r="M12" s="360" t="s">
        <v>1408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2.5" customHeight="1">
      <c r="A13" s="27">
        <v>2</v>
      </c>
      <c r="B13" s="47" t="s">
        <v>1959</v>
      </c>
      <c r="C13" s="195" t="s">
        <v>91</v>
      </c>
      <c r="D13" s="49">
        <v>43106</v>
      </c>
      <c r="E13" s="50">
        <v>1</v>
      </c>
      <c r="F13" s="50"/>
      <c r="G13" s="51" t="s">
        <v>207</v>
      </c>
      <c r="H13" s="51"/>
      <c r="I13" s="52" t="s">
        <v>1960</v>
      </c>
      <c r="J13" s="150" t="s">
        <v>78</v>
      </c>
      <c r="K13" s="197" t="s">
        <v>758</v>
      </c>
      <c r="L13" s="150" t="s">
        <v>144</v>
      </c>
      <c r="M13" s="360" t="s">
        <v>1408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2.5" customHeight="1">
      <c r="A14" s="27">
        <v>3</v>
      </c>
      <c r="B14" s="47" t="s">
        <v>1961</v>
      </c>
      <c r="C14" s="195" t="s">
        <v>344</v>
      </c>
      <c r="D14" s="49">
        <v>43181</v>
      </c>
      <c r="E14" s="50"/>
      <c r="F14" s="50">
        <v>1</v>
      </c>
      <c r="G14" s="51" t="s">
        <v>207</v>
      </c>
      <c r="H14" s="52" t="s">
        <v>1962</v>
      </c>
      <c r="I14" s="52" t="s">
        <v>1963</v>
      </c>
      <c r="J14" s="53" t="s">
        <v>24</v>
      </c>
      <c r="K14" s="307" t="s">
        <v>1964</v>
      </c>
      <c r="L14" s="53" t="s">
        <v>24</v>
      </c>
      <c r="M14" s="360" t="s">
        <v>1408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2.5" customHeight="1">
      <c r="A15" s="27">
        <v>4</v>
      </c>
      <c r="B15" s="47" t="s">
        <v>1297</v>
      </c>
      <c r="C15" s="195" t="s">
        <v>1965</v>
      </c>
      <c r="D15" s="49">
        <v>43104</v>
      </c>
      <c r="E15" s="50">
        <v>1</v>
      </c>
      <c r="F15" s="50"/>
      <c r="G15" s="51" t="s">
        <v>30</v>
      </c>
      <c r="H15" s="52"/>
      <c r="I15" s="52" t="s">
        <v>1966</v>
      </c>
      <c r="J15" s="53" t="s">
        <v>151</v>
      </c>
      <c r="K15" s="307" t="s">
        <v>1967</v>
      </c>
      <c r="L15" s="53" t="s">
        <v>65</v>
      </c>
      <c r="M15" s="360" t="s">
        <v>1408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2.5" customHeight="1">
      <c r="A16" s="27">
        <v>5</v>
      </c>
      <c r="B16" s="47" t="s">
        <v>1968</v>
      </c>
      <c r="C16" s="195" t="s">
        <v>49</v>
      </c>
      <c r="D16" s="49">
        <v>43180</v>
      </c>
      <c r="E16" s="50"/>
      <c r="F16" s="50">
        <v>1</v>
      </c>
      <c r="G16" s="51" t="s">
        <v>782</v>
      </c>
      <c r="H16" s="52" t="s">
        <v>1969</v>
      </c>
      <c r="I16" s="52" t="s">
        <v>1970</v>
      </c>
      <c r="J16" s="53" t="s">
        <v>24</v>
      </c>
      <c r="K16" s="307" t="s">
        <v>1971</v>
      </c>
      <c r="L16" s="53" t="s">
        <v>24</v>
      </c>
      <c r="M16" s="360" t="s">
        <v>1408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2.5" customHeight="1">
      <c r="A17" s="27">
        <v>6</v>
      </c>
      <c r="B17" s="361" t="s">
        <v>1515</v>
      </c>
      <c r="C17" s="362" t="s">
        <v>344</v>
      </c>
      <c r="D17" s="363">
        <v>43112</v>
      </c>
      <c r="E17" s="355"/>
      <c r="F17" s="355">
        <v>1</v>
      </c>
      <c r="G17" s="51" t="s">
        <v>30</v>
      </c>
      <c r="H17" s="51" t="s">
        <v>1972</v>
      </c>
      <c r="I17" s="51" t="s">
        <v>238</v>
      </c>
      <c r="J17" s="204" t="s">
        <v>24</v>
      </c>
      <c r="K17" s="204" t="s">
        <v>1554</v>
      </c>
      <c r="L17" s="204" t="s">
        <v>129</v>
      </c>
      <c r="M17" s="360" t="s">
        <v>1408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2.5" customHeight="1">
      <c r="A18" s="27">
        <v>7</v>
      </c>
      <c r="B18" s="47" t="s">
        <v>1533</v>
      </c>
      <c r="C18" s="195" t="s">
        <v>669</v>
      </c>
      <c r="D18" s="49">
        <v>43101</v>
      </c>
      <c r="E18" s="50">
        <v>1</v>
      </c>
      <c r="F18" s="50"/>
      <c r="G18" s="51" t="s">
        <v>30</v>
      </c>
      <c r="H18" s="52" t="s">
        <v>1973</v>
      </c>
      <c r="I18" s="52" t="s">
        <v>1974</v>
      </c>
      <c r="J18" s="53" t="s">
        <v>24</v>
      </c>
      <c r="K18" s="307" t="s">
        <v>1975</v>
      </c>
      <c r="L18" s="53" t="s">
        <v>24</v>
      </c>
      <c r="M18" s="360" t="s">
        <v>1408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2.5" customHeight="1">
      <c r="A19" s="27">
        <v>8</v>
      </c>
      <c r="B19" s="47" t="s">
        <v>1976</v>
      </c>
      <c r="C19" s="195" t="s">
        <v>1052</v>
      </c>
      <c r="D19" s="49">
        <v>43109</v>
      </c>
      <c r="E19" s="50">
        <v>1</v>
      </c>
      <c r="F19" s="50"/>
      <c r="G19" s="51" t="s">
        <v>207</v>
      </c>
      <c r="H19" s="52" t="s">
        <v>1977</v>
      </c>
      <c r="I19" s="52" t="s">
        <v>1978</v>
      </c>
      <c r="J19" s="53" t="s">
        <v>24</v>
      </c>
      <c r="K19" s="307" t="s">
        <v>1979</v>
      </c>
      <c r="L19" s="53" t="s">
        <v>24</v>
      </c>
      <c r="M19" s="360" t="s">
        <v>1408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2.5" customHeight="1">
      <c r="A20" s="27">
        <v>9</v>
      </c>
      <c r="B20" s="47" t="s">
        <v>28</v>
      </c>
      <c r="C20" s="195" t="s">
        <v>147</v>
      </c>
      <c r="D20" s="49">
        <v>43125</v>
      </c>
      <c r="E20" s="50">
        <v>1</v>
      </c>
      <c r="F20" s="50"/>
      <c r="G20" s="51" t="s">
        <v>21</v>
      </c>
      <c r="H20" s="52" t="s">
        <v>1980</v>
      </c>
      <c r="I20" s="52" t="s">
        <v>884</v>
      </c>
      <c r="J20" s="53" t="s">
        <v>273</v>
      </c>
      <c r="K20" s="307" t="s">
        <v>1981</v>
      </c>
      <c r="L20" s="53" t="s">
        <v>24</v>
      </c>
      <c r="M20" s="360" t="s">
        <v>1408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2.5" customHeight="1">
      <c r="A21" s="27">
        <v>10</v>
      </c>
      <c r="B21" s="47" t="s">
        <v>229</v>
      </c>
      <c r="C21" s="195" t="s">
        <v>193</v>
      </c>
      <c r="D21" s="49">
        <v>43393</v>
      </c>
      <c r="E21" s="50"/>
      <c r="F21" s="50">
        <v>1</v>
      </c>
      <c r="G21" s="51" t="s">
        <v>1982</v>
      </c>
      <c r="H21" s="51">
        <v>369935897</v>
      </c>
      <c r="I21" s="53" t="s">
        <v>1983</v>
      </c>
      <c r="J21" s="150" t="s">
        <v>24</v>
      </c>
      <c r="K21" s="150" t="s">
        <v>339</v>
      </c>
      <c r="L21" s="150" t="s">
        <v>24</v>
      </c>
      <c r="M21" s="360" t="s">
        <v>1408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2.5" customHeight="1">
      <c r="A22" s="27">
        <v>11</v>
      </c>
      <c r="B22" s="47" t="s">
        <v>1984</v>
      </c>
      <c r="C22" s="195" t="s">
        <v>1985</v>
      </c>
      <c r="D22" s="49">
        <v>43117</v>
      </c>
      <c r="E22" s="50">
        <v>1</v>
      </c>
      <c r="F22" s="50"/>
      <c r="G22" s="51" t="s">
        <v>782</v>
      </c>
      <c r="H22" s="51">
        <v>979986478</v>
      </c>
      <c r="I22" s="53" t="s">
        <v>1986</v>
      </c>
      <c r="J22" s="150" t="s">
        <v>24</v>
      </c>
      <c r="K22" s="150" t="s">
        <v>1987</v>
      </c>
      <c r="L22" s="150" t="s">
        <v>24</v>
      </c>
      <c r="M22" s="360" t="s">
        <v>1408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2.5" customHeight="1">
      <c r="A23" s="27">
        <v>12</v>
      </c>
      <c r="B23" s="47" t="s">
        <v>429</v>
      </c>
      <c r="C23" s="195" t="s">
        <v>147</v>
      </c>
      <c r="D23" s="49">
        <v>43109</v>
      </c>
      <c r="E23" s="50">
        <v>1</v>
      </c>
      <c r="F23" s="50"/>
      <c r="G23" s="51" t="s">
        <v>207</v>
      </c>
      <c r="H23" s="51">
        <v>965048820</v>
      </c>
      <c r="I23" s="52" t="s">
        <v>1988</v>
      </c>
      <c r="J23" s="150" t="s">
        <v>24</v>
      </c>
      <c r="K23" s="197" t="s">
        <v>1989</v>
      </c>
      <c r="L23" s="150" t="s">
        <v>24</v>
      </c>
      <c r="M23" s="360" t="s">
        <v>1408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2.5" customHeight="1">
      <c r="A24" s="27">
        <v>13</v>
      </c>
      <c r="B24" s="47" t="s">
        <v>1990</v>
      </c>
      <c r="C24" s="195" t="s">
        <v>75</v>
      </c>
      <c r="D24" s="49">
        <v>43136</v>
      </c>
      <c r="E24" s="50">
        <v>1</v>
      </c>
      <c r="F24" s="50"/>
      <c r="G24" s="51" t="s">
        <v>1144</v>
      </c>
      <c r="H24" s="52" t="s">
        <v>1991</v>
      </c>
      <c r="I24" s="52" t="s">
        <v>1992</v>
      </c>
      <c r="J24" s="53" t="s">
        <v>273</v>
      </c>
      <c r="K24" s="307" t="s">
        <v>1993</v>
      </c>
      <c r="L24" s="53" t="s">
        <v>273</v>
      </c>
      <c r="M24" s="360" t="s">
        <v>1994</v>
      </c>
      <c r="N24" s="199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22.5" customHeight="1">
      <c r="A25" s="27">
        <v>14</v>
      </c>
      <c r="B25" s="47" t="s">
        <v>1995</v>
      </c>
      <c r="C25" s="195" t="s">
        <v>49</v>
      </c>
      <c r="D25" s="49">
        <v>43153</v>
      </c>
      <c r="E25" s="50"/>
      <c r="F25" s="50">
        <v>1</v>
      </c>
      <c r="G25" s="51" t="s">
        <v>782</v>
      </c>
      <c r="H25" s="51">
        <v>564093333</v>
      </c>
      <c r="I25" s="53" t="s">
        <v>1996</v>
      </c>
      <c r="J25" s="150" t="s">
        <v>65</v>
      </c>
      <c r="K25" s="150" t="s">
        <v>1997</v>
      </c>
      <c r="L25" s="150" t="s">
        <v>65</v>
      </c>
      <c r="M25" s="360" t="s">
        <v>1994</v>
      </c>
      <c r="N25" s="199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22.5" customHeight="1">
      <c r="A26" s="27">
        <v>15</v>
      </c>
      <c r="B26" s="47" t="s">
        <v>1998</v>
      </c>
      <c r="C26" s="195" t="s">
        <v>206</v>
      </c>
      <c r="D26" s="49">
        <v>43304</v>
      </c>
      <c r="E26" s="50"/>
      <c r="F26" s="50">
        <v>1</v>
      </c>
      <c r="G26" s="51" t="s">
        <v>30</v>
      </c>
      <c r="H26" s="52" t="s">
        <v>1999</v>
      </c>
      <c r="I26" s="52" t="s">
        <v>2000</v>
      </c>
      <c r="J26" s="53" t="s">
        <v>994</v>
      </c>
      <c r="K26" s="307" t="s">
        <v>2001</v>
      </c>
      <c r="L26" s="53" t="s">
        <v>26</v>
      </c>
      <c r="M26" s="280" t="s">
        <v>1994</v>
      </c>
      <c r="N26" s="199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22.5" customHeight="1">
      <c r="A27" s="27">
        <v>16</v>
      </c>
      <c r="B27" s="47" t="s">
        <v>1326</v>
      </c>
      <c r="C27" s="195" t="s">
        <v>862</v>
      </c>
      <c r="D27" s="49">
        <v>43256</v>
      </c>
      <c r="E27" s="50"/>
      <c r="F27" s="50">
        <v>1</v>
      </c>
      <c r="G27" s="51" t="s">
        <v>207</v>
      </c>
      <c r="H27" s="52" t="s">
        <v>2002</v>
      </c>
      <c r="I27" s="52" t="s">
        <v>2003</v>
      </c>
      <c r="J27" s="53" t="s">
        <v>24</v>
      </c>
      <c r="K27" s="307" t="s">
        <v>2004</v>
      </c>
      <c r="L27" s="53" t="s">
        <v>24</v>
      </c>
      <c r="M27" s="280" t="s">
        <v>1994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2.5" customHeight="1">
      <c r="A28" s="27">
        <v>17</v>
      </c>
      <c r="B28" s="47" t="s">
        <v>663</v>
      </c>
      <c r="C28" s="195" t="s">
        <v>235</v>
      </c>
      <c r="D28" s="49">
        <v>43307</v>
      </c>
      <c r="E28" s="50"/>
      <c r="F28" s="50">
        <v>1</v>
      </c>
      <c r="G28" s="51" t="s">
        <v>2005</v>
      </c>
      <c r="H28" s="52" t="s">
        <v>2006</v>
      </c>
      <c r="I28" s="52" t="s">
        <v>1721</v>
      </c>
      <c r="J28" s="53" t="s">
        <v>24</v>
      </c>
      <c r="K28" s="307" t="s">
        <v>1975</v>
      </c>
      <c r="L28" s="53" t="s">
        <v>24</v>
      </c>
      <c r="M28" s="280" t="s">
        <v>1994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2.5" customHeight="1">
      <c r="A29" s="27">
        <v>18</v>
      </c>
      <c r="B29" s="47" t="s">
        <v>2007</v>
      </c>
      <c r="C29" s="195" t="s">
        <v>862</v>
      </c>
      <c r="D29" s="49">
        <v>43180</v>
      </c>
      <c r="E29" s="50"/>
      <c r="F29" s="50">
        <v>1</v>
      </c>
      <c r="G29" s="51" t="s">
        <v>207</v>
      </c>
      <c r="H29" s="52" t="s">
        <v>2008</v>
      </c>
      <c r="I29" s="52" t="s">
        <v>2009</v>
      </c>
      <c r="J29" s="53" t="s">
        <v>78</v>
      </c>
      <c r="K29" s="307" t="s">
        <v>2010</v>
      </c>
      <c r="L29" s="53" t="s">
        <v>24</v>
      </c>
      <c r="M29" s="280" t="s">
        <v>1994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2.5" customHeight="1">
      <c r="A30" s="27">
        <v>19</v>
      </c>
      <c r="B30" s="47" t="s">
        <v>999</v>
      </c>
      <c r="C30" s="195" t="s">
        <v>183</v>
      </c>
      <c r="D30" s="49">
        <v>43211</v>
      </c>
      <c r="E30" s="50"/>
      <c r="F30" s="50">
        <v>1</v>
      </c>
      <c r="G30" s="51" t="s">
        <v>21</v>
      </c>
      <c r="H30" s="52" t="s">
        <v>2011</v>
      </c>
      <c r="I30" s="52" t="s">
        <v>2012</v>
      </c>
      <c r="J30" s="53" t="s">
        <v>24</v>
      </c>
      <c r="K30" s="307" t="s">
        <v>743</v>
      </c>
      <c r="L30" s="53" t="s">
        <v>24</v>
      </c>
      <c r="M30" s="280" t="s">
        <v>1994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2.5" customHeight="1">
      <c r="A31" s="27">
        <v>20</v>
      </c>
      <c r="B31" s="47" t="s">
        <v>2013</v>
      </c>
      <c r="C31" s="195" t="s">
        <v>206</v>
      </c>
      <c r="D31" s="49">
        <v>43190</v>
      </c>
      <c r="E31" s="50"/>
      <c r="F31" s="50">
        <v>1</v>
      </c>
      <c r="G31" s="51" t="s">
        <v>30</v>
      </c>
      <c r="H31" s="52" t="s">
        <v>2014</v>
      </c>
      <c r="I31" s="52" t="s">
        <v>2015</v>
      </c>
      <c r="J31" s="53" t="s">
        <v>24</v>
      </c>
      <c r="K31" s="307" t="s">
        <v>2016</v>
      </c>
      <c r="L31" s="53" t="s">
        <v>24</v>
      </c>
      <c r="M31" s="280" t="s">
        <v>1994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2.5" customHeight="1">
      <c r="A32" s="27">
        <v>21</v>
      </c>
      <c r="B32" s="28" t="s">
        <v>274</v>
      </c>
      <c r="C32" s="83" t="s">
        <v>275</v>
      </c>
      <c r="D32" s="49">
        <v>43406</v>
      </c>
      <c r="E32" s="31"/>
      <c r="F32" s="31">
        <v>1</v>
      </c>
      <c r="G32" s="32" t="s">
        <v>30</v>
      </c>
      <c r="H32" s="33" t="s">
        <v>2017</v>
      </c>
      <c r="I32" s="33" t="s">
        <v>2018</v>
      </c>
      <c r="J32" s="27" t="s">
        <v>129</v>
      </c>
      <c r="K32" s="35" t="s">
        <v>699</v>
      </c>
      <c r="L32" s="27" t="s">
        <v>129</v>
      </c>
      <c r="M32" s="280" t="s">
        <v>1994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2.5" customHeight="1">
      <c r="A33" s="27">
        <v>22</v>
      </c>
      <c r="B33" s="28" t="s">
        <v>1864</v>
      </c>
      <c r="C33" s="195" t="s">
        <v>710</v>
      </c>
      <c r="D33" s="30">
        <v>43270</v>
      </c>
      <c r="E33" s="31">
        <v>1</v>
      </c>
      <c r="F33" s="31"/>
      <c r="G33" s="32" t="s">
        <v>207</v>
      </c>
      <c r="H33" s="32">
        <v>973666468</v>
      </c>
      <c r="I33" s="33" t="s">
        <v>2019</v>
      </c>
      <c r="J33" s="27" t="s">
        <v>273</v>
      </c>
      <c r="K33" s="35" t="s">
        <v>2020</v>
      </c>
      <c r="L33" s="27" t="s">
        <v>26</v>
      </c>
      <c r="M33" s="280" t="s">
        <v>1994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2.5" customHeight="1">
      <c r="A34" s="27">
        <v>23</v>
      </c>
      <c r="B34" s="43" t="s">
        <v>2021</v>
      </c>
      <c r="C34" s="80" t="s">
        <v>471</v>
      </c>
      <c r="D34" s="45">
        <v>43346</v>
      </c>
      <c r="E34" s="36">
        <v>1</v>
      </c>
      <c r="F34" s="36"/>
      <c r="G34" s="46" t="s">
        <v>207</v>
      </c>
      <c r="H34" s="46">
        <v>886677183</v>
      </c>
      <c r="I34" s="27" t="s">
        <v>1263</v>
      </c>
      <c r="J34" s="27" t="s">
        <v>273</v>
      </c>
      <c r="K34" s="27" t="s">
        <v>2022</v>
      </c>
      <c r="L34" s="27" t="s">
        <v>273</v>
      </c>
      <c r="M34" s="280" t="s">
        <v>1994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2.5" customHeight="1">
      <c r="A35" s="27">
        <v>24</v>
      </c>
      <c r="B35" s="28" t="s">
        <v>2023</v>
      </c>
      <c r="C35" s="83" t="s">
        <v>669</v>
      </c>
      <c r="D35" s="30">
        <v>43239</v>
      </c>
      <c r="E35" s="31">
        <v>1</v>
      </c>
      <c r="F35" s="31"/>
      <c r="G35" s="32" t="s">
        <v>2024</v>
      </c>
      <c r="H35" s="364" t="s">
        <v>2025</v>
      </c>
      <c r="I35" s="33" t="s">
        <v>2026</v>
      </c>
      <c r="J35" s="27" t="s">
        <v>24</v>
      </c>
      <c r="K35" s="35" t="s">
        <v>2027</v>
      </c>
      <c r="L35" s="27" t="s">
        <v>24</v>
      </c>
      <c r="M35" s="280" t="s">
        <v>1994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2.5" customHeight="1">
      <c r="A36" s="27">
        <v>25</v>
      </c>
      <c r="B36" s="28" t="s">
        <v>234</v>
      </c>
      <c r="C36" s="83" t="s">
        <v>235</v>
      </c>
      <c r="D36" s="30">
        <v>43206</v>
      </c>
      <c r="E36" s="31">
        <v>1</v>
      </c>
      <c r="F36" s="40"/>
      <c r="G36" s="32" t="s">
        <v>207</v>
      </c>
      <c r="H36" s="308" t="s">
        <v>2028</v>
      </c>
      <c r="I36" s="40" t="s">
        <v>2029</v>
      </c>
      <c r="J36" s="27" t="s">
        <v>65</v>
      </c>
      <c r="K36" s="27" t="s">
        <v>2030</v>
      </c>
      <c r="L36" s="27" t="s">
        <v>65</v>
      </c>
      <c r="M36" s="280" t="s">
        <v>1994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2.5" customHeight="1">
      <c r="A37" s="27">
        <v>26</v>
      </c>
      <c r="B37" s="28" t="s">
        <v>595</v>
      </c>
      <c r="C37" s="83" t="s">
        <v>206</v>
      </c>
      <c r="D37" s="30">
        <v>43327</v>
      </c>
      <c r="E37" s="31"/>
      <c r="F37" s="31">
        <v>1</v>
      </c>
      <c r="G37" s="32" t="s">
        <v>207</v>
      </c>
      <c r="H37" s="32">
        <v>383935108</v>
      </c>
      <c r="I37" s="40" t="s">
        <v>2031</v>
      </c>
      <c r="J37" s="27" t="s">
        <v>24</v>
      </c>
      <c r="K37" s="27" t="s">
        <v>2032</v>
      </c>
      <c r="L37" s="27" t="s">
        <v>273</v>
      </c>
      <c r="M37" s="280" t="s">
        <v>1994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2.5" customHeight="1">
      <c r="A38" s="27">
        <v>27</v>
      </c>
      <c r="B38" s="28" t="s">
        <v>1864</v>
      </c>
      <c r="C38" s="83" t="s">
        <v>235</v>
      </c>
      <c r="D38" s="30">
        <v>43374</v>
      </c>
      <c r="E38" s="31">
        <v>1</v>
      </c>
      <c r="F38" s="31"/>
      <c r="G38" s="32" t="s">
        <v>21</v>
      </c>
      <c r="H38" s="32">
        <v>911156288</v>
      </c>
      <c r="I38" s="40" t="s">
        <v>2033</v>
      </c>
      <c r="J38" s="27" t="s">
        <v>24</v>
      </c>
      <c r="K38" s="27" t="s">
        <v>2034</v>
      </c>
      <c r="L38" s="27" t="s">
        <v>24</v>
      </c>
      <c r="M38" s="280" t="s">
        <v>1994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2.5" customHeight="1">
      <c r="A39" s="27">
        <v>28</v>
      </c>
      <c r="B39" s="28" t="s">
        <v>2035</v>
      </c>
      <c r="C39" s="83" t="s">
        <v>264</v>
      </c>
      <c r="D39" s="30">
        <v>43266</v>
      </c>
      <c r="E39" s="31">
        <v>1</v>
      </c>
      <c r="F39" s="31"/>
      <c r="G39" s="32" t="s">
        <v>207</v>
      </c>
      <c r="H39" s="32">
        <v>987813039</v>
      </c>
      <c r="I39" s="40" t="s">
        <v>2036</v>
      </c>
      <c r="J39" s="27" t="s">
        <v>273</v>
      </c>
      <c r="K39" s="27" t="s">
        <v>2037</v>
      </c>
      <c r="L39" s="27" t="s">
        <v>24</v>
      </c>
      <c r="M39" s="280" t="s">
        <v>1994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2.5" customHeight="1">
      <c r="A40" s="27">
        <v>29</v>
      </c>
      <c r="B40" s="28" t="s">
        <v>595</v>
      </c>
      <c r="C40" s="83" t="s">
        <v>175</v>
      </c>
      <c r="D40" s="30">
        <v>43200</v>
      </c>
      <c r="E40" s="31">
        <v>1</v>
      </c>
      <c r="F40" s="31"/>
      <c r="G40" s="46" t="s">
        <v>2005</v>
      </c>
      <c r="H40" s="46">
        <v>394252138</v>
      </c>
      <c r="I40" s="27" t="s">
        <v>2038</v>
      </c>
      <c r="J40" s="27" t="s">
        <v>65</v>
      </c>
      <c r="K40" s="27" t="s">
        <v>1179</v>
      </c>
      <c r="L40" s="27" t="s">
        <v>65</v>
      </c>
      <c r="M40" s="280" t="s">
        <v>1994</v>
      </c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22.5" customHeight="1">
      <c r="A41" s="27">
        <v>30</v>
      </c>
      <c r="B41" s="327" t="s">
        <v>2039</v>
      </c>
      <c r="C41" s="365" t="s">
        <v>504</v>
      </c>
      <c r="D41" s="237">
        <v>43189</v>
      </c>
      <c r="E41" s="31"/>
      <c r="F41" s="366">
        <v>1</v>
      </c>
      <c r="G41" s="367" t="s">
        <v>2040</v>
      </c>
      <c r="H41" s="367" t="s">
        <v>2041</v>
      </c>
      <c r="I41" s="367" t="s">
        <v>2042</v>
      </c>
      <c r="J41" s="367" t="s">
        <v>179</v>
      </c>
      <c r="K41" s="198" t="s">
        <v>2043</v>
      </c>
      <c r="L41" s="367" t="s">
        <v>273</v>
      </c>
      <c r="M41" s="282" t="s">
        <v>538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22.5" customHeight="1">
      <c r="A42" s="27">
        <v>31</v>
      </c>
      <c r="B42" s="368" t="s">
        <v>1051</v>
      </c>
      <c r="C42" s="369" t="s">
        <v>1698</v>
      </c>
      <c r="D42" s="370">
        <v>43407</v>
      </c>
      <c r="E42" s="371">
        <v>1</v>
      </c>
      <c r="F42" s="371"/>
      <c r="G42" s="368" t="s">
        <v>207</v>
      </c>
      <c r="H42" s="27">
        <v>914039345</v>
      </c>
      <c r="I42" s="369" t="s">
        <v>2044</v>
      </c>
      <c r="J42" s="371" t="s">
        <v>65</v>
      </c>
      <c r="K42" s="371" t="s">
        <v>2045</v>
      </c>
      <c r="L42" s="371" t="s">
        <v>65</v>
      </c>
      <c r="M42" s="282" t="s">
        <v>538</v>
      </c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22.5" customHeight="1">
      <c r="A43" s="27">
        <v>32</v>
      </c>
      <c r="B43" s="28" t="s">
        <v>2046</v>
      </c>
      <c r="C43" s="83" t="s">
        <v>2047</v>
      </c>
      <c r="D43" s="49">
        <v>43371</v>
      </c>
      <c r="E43" s="31">
        <v>1</v>
      </c>
      <c r="F43" s="31"/>
      <c r="G43" s="46" t="s">
        <v>207</v>
      </c>
      <c r="H43" s="34" t="s">
        <v>2048</v>
      </c>
      <c r="I43" s="27" t="s">
        <v>2049</v>
      </c>
      <c r="J43" s="27" t="s">
        <v>24</v>
      </c>
      <c r="K43" s="40" t="s">
        <v>2050</v>
      </c>
      <c r="L43" s="40" t="s">
        <v>26</v>
      </c>
      <c r="M43" s="282" t="s">
        <v>538</v>
      </c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2.5" customHeight="1">
      <c r="A44" s="27">
        <v>33</v>
      </c>
      <c r="B44" s="28" t="s">
        <v>2051</v>
      </c>
      <c r="C44" s="83" t="s">
        <v>471</v>
      </c>
      <c r="D44" s="49">
        <v>43439</v>
      </c>
      <c r="E44" s="31">
        <v>1</v>
      </c>
      <c r="F44" s="31"/>
      <c r="G44" s="46" t="s">
        <v>30</v>
      </c>
      <c r="H44" s="34" t="s">
        <v>2052</v>
      </c>
      <c r="I44" s="27" t="s">
        <v>2053</v>
      </c>
      <c r="J44" s="27" t="s">
        <v>78</v>
      </c>
      <c r="K44" s="40" t="s">
        <v>2054</v>
      </c>
      <c r="L44" s="40" t="s">
        <v>1557</v>
      </c>
      <c r="M44" s="282" t="s">
        <v>538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21" customHeight="1">
      <c r="A45" s="27">
        <v>34</v>
      </c>
      <c r="B45" s="47" t="s">
        <v>1062</v>
      </c>
      <c r="C45" s="372" t="s">
        <v>669</v>
      </c>
      <c r="D45" s="49">
        <v>43384</v>
      </c>
      <c r="E45" s="50">
        <v>1</v>
      </c>
      <c r="F45" s="50"/>
      <c r="G45" s="51" t="s">
        <v>230</v>
      </c>
      <c r="H45" s="52" t="s">
        <v>2055</v>
      </c>
      <c r="I45" s="53" t="s">
        <v>468</v>
      </c>
      <c r="J45" s="53" t="s">
        <v>24</v>
      </c>
      <c r="K45" s="53" t="s">
        <v>896</v>
      </c>
      <c r="L45" s="53" t="s">
        <v>24</v>
      </c>
      <c r="M45" s="348" t="s">
        <v>538</v>
      </c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22.5" customHeight="1">
      <c r="A46" s="27"/>
      <c r="B46" s="28"/>
      <c r="C46" s="83"/>
      <c r="D46" s="49"/>
      <c r="E46" s="31"/>
      <c r="F46" s="31"/>
      <c r="G46" s="32"/>
      <c r="H46" s="33"/>
      <c r="I46" s="40"/>
      <c r="J46" s="40"/>
      <c r="K46" s="40"/>
      <c r="L46" s="40"/>
      <c r="M46" s="50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22.5" customHeight="1">
      <c r="A47" s="27"/>
      <c r="B47" s="28"/>
      <c r="C47" s="83"/>
      <c r="D47" s="49"/>
      <c r="E47" s="31"/>
      <c r="F47" s="31"/>
      <c r="G47" s="32"/>
      <c r="H47" s="33"/>
      <c r="I47" s="40"/>
      <c r="J47" s="40"/>
      <c r="K47" s="40"/>
      <c r="L47" s="40"/>
      <c r="M47" s="50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22.5" customHeight="1">
      <c r="A48" s="27"/>
      <c r="B48" s="349"/>
      <c r="C48" s="350"/>
      <c r="D48" s="239"/>
      <c r="E48" s="31"/>
      <c r="F48" s="351"/>
      <c r="G48" s="352"/>
      <c r="H48" s="352"/>
      <c r="I48" s="352"/>
      <c r="J48" s="352"/>
      <c r="K48" s="352"/>
      <c r="L48" s="352"/>
      <c r="M48" s="203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22.5" customHeight="1">
      <c r="A49" s="27"/>
      <c r="B49" s="349"/>
      <c r="C49" s="350"/>
      <c r="D49" s="239"/>
      <c r="E49" s="31"/>
      <c r="F49" s="351"/>
      <c r="G49" s="352"/>
      <c r="H49" s="352"/>
      <c r="I49" s="352"/>
      <c r="J49" s="352"/>
      <c r="K49" s="352"/>
      <c r="L49" s="352"/>
      <c r="M49" s="203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ht="22.5" customHeight="1">
      <c r="A50" s="27"/>
      <c r="B50" s="28"/>
      <c r="C50" s="83"/>
      <c r="D50" s="30"/>
      <c r="E50" s="31"/>
      <c r="F50" s="40"/>
      <c r="G50" s="32"/>
      <c r="H50" s="33"/>
      <c r="I50" s="40"/>
      <c r="J50" s="40"/>
      <c r="K50" s="40"/>
      <c r="L50" s="40"/>
      <c r="M50" s="282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3" ht="22.5" customHeight="1">
      <c r="A51" s="59"/>
      <c r="B51" s="297" t="s">
        <v>211</v>
      </c>
      <c r="C51" s="298">
        <f>SUM(E51+F51)</f>
        <v>34</v>
      </c>
      <c r="D51" s="373"/>
      <c r="E51" s="342">
        <f t="shared" ref="E51:F51" si="0">SUM(E12:E50)</f>
        <v>19</v>
      </c>
      <c r="F51" s="342">
        <f t="shared" si="0"/>
        <v>15</v>
      </c>
      <c r="G51" s="59"/>
      <c r="H51" s="64"/>
      <c r="I51" s="65"/>
      <c r="J51" s="65"/>
      <c r="K51" s="65"/>
      <c r="L51" s="65"/>
      <c r="M51" s="65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7.25" customHeight="1">
      <c r="A52" s="302" t="s">
        <v>2056</v>
      </c>
      <c r="B52" s="302"/>
      <c r="C52" s="302"/>
      <c r="D52" s="374"/>
      <c r="E52" s="302"/>
      <c r="F52" s="302"/>
      <c r="G52" s="302"/>
      <c r="H52" s="71"/>
      <c r="I52" s="23"/>
      <c r="J52" s="23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7.25" customHeight="1">
      <c r="A53" s="563" t="s">
        <v>214</v>
      </c>
      <c r="B53" s="564"/>
      <c r="C53" s="564"/>
      <c r="D53" s="564"/>
      <c r="E53" s="564"/>
      <c r="F53" s="21"/>
      <c r="G53" s="23"/>
      <c r="H53" s="72"/>
      <c r="I53" s="23"/>
      <c r="J53" s="23"/>
      <c r="K53" s="323" t="s">
        <v>213</v>
      </c>
      <c r="L53" s="323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22.5" customHeight="1">
      <c r="A54" s="342">
        <v>1</v>
      </c>
      <c r="B54" s="569" t="str">
        <f t="shared" ref="B54:B56" si="1">B5</f>
        <v>Trần Thị Giang: 0975169820</v>
      </c>
      <c r="C54" s="527"/>
      <c r="D54" s="528"/>
      <c r="E54" s="527"/>
      <c r="F54" s="21"/>
      <c r="G54" s="23"/>
      <c r="H54" s="72"/>
      <c r="I54" s="23"/>
      <c r="J54" s="23"/>
      <c r="K54" s="323"/>
      <c r="L54" s="323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5.75" customHeight="1">
      <c r="A55" s="342">
        <v>2</v>
      </c>
      <c r="B55" s="569" t="str">
        <f t="shared" si="1"/>
        <v>Phạm Thị Thúy Hà: 0367530184</v>
      </c>
      <c r="C55" s="527"/>
      <c r="D55" s="528"/>
      <c r="E55" s="527"/>
      <c r="F55" s="21"/>
      <c r="G55" s="23"/>
      <c r="H55" s="72"/>
      <c r="I55" s="21"/>
      <c r="J55" s="21"/>
      <c r="K55" s="346"/>
      <c r="L55" s="346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8.75" customHeight="1">
      <c r="A56" s="342">
        <v>3</v>
      </c>
      <c r="B56" s="569" t="str">
        <f t="shared" si="1"/>
        <v>Nguyễn T Phương Liên: 0363668648</v>
      </c>
      <c r="C56" s="527"/>
      <c r="D56" s="570"/>
      <c r="E56" s="527"/>
      <c r="F56" s="21"/>
      <c r="G56" s="23"/>
      <c r="H56" s="72"/>
      <c r="I56" s="21"/>
      <c r="J56" s="21"/>
      <c r="K56" s="323" t="s">
        <v>215</v>
      </c>
      <c r="L56" s="323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347"/>
      <c r="D57" s="75"/>
      <c r="E57" s="21"/>
      <c r="F57" s="21"/>
      <c r="G57" s="23"/>
      <c r="H57" s="72"/>
      <c r="I57" s="21"/>
      <c r="J57" s="21"/>
      <c r="K57" s="346"/>
      <c r="L57" s="346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347"/>
      <c r="D58" s="75"/>
      <c r="E58" s="21"/>
      <c r="F58" s="21"/>
      <c r="G58" s="23"/>
      <c r="H58" s="72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347"/>
      <c r="D59" s="75"/>
      <c r="E59" s="21"/>
      <c r="F59" s="21"/>
      <c r="G59" s="23"/>
      <c r="H59" s="72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347"/>
      <c r="D60" s="75"/>
      <c r="E60" s="21"/>
      <c r="F60" s="21"/>
      <c r="G60" s="23"/>
      <c r="H60" s="72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347"/>
      <c r="D61" s="75"/>
      <c r="E61" s="21"/>
      <c r="F61" s="21"/>
      <c r="G61" s="23"/>
      <c r="H61" s="72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347"/>
      <c r="D62" s="75"/>
      <c r="E62" s="21"/>
      <c r="F62" s="21"/>
      <c r="G62" s="23"/>
      <c r="H62" s="72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347"/>
      <c r="D63" s="75"/>
      <c r="E63" s="21"/>
      <c r="F63" s="21"/>
      <c r="G63" s="23"/>
      <c r="H63" s="72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347"/>
      <c r="D64" s="75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347"/>
      <c r="D65" s="75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347"/>
      <c r="D66" s="75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347"/>
      <c r="D67" s="75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347"/>
      <c r="D68" s="75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347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347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347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347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347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347"/>
      <c r="D74" s="75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347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347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347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347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347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347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347"/>
      <c r="D81" s="75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347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347"/>
      <c r="D83" s="75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347"/>
      <c r="D84" s="75"/>
      <c r="E84" s="21"/>
      <c r="F84" s="76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347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347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347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347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347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347"/>
      <c r="D90" s="75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347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347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347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347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347"/>
      <c r="D95" s="75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347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347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347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347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347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347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347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347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347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347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347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347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347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347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347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347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347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347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347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347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347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347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347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347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347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347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347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347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347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347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347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347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347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347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347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347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347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347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347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347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347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347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347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347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347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347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347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347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347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347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347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347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347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347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347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347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347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347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347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347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347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347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347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347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347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347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347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347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347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347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347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347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347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347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347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347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347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347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347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347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347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347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347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347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347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347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347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347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347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347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347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347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347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347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347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347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347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347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347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347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347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347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347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347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347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347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347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347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347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347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347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347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347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347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347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347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347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347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347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347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347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347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347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347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347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347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347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347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347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347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347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347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347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347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347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347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347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347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347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347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347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347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347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347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347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347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347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347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347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347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347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347"/>
      <c r="D247" s="75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347"/>
      <c r="D248" s="75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347"/>
      <c r="D249" s="75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347"/>
      <c r="D250" s="75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347"/>
      <c r="D251" s="75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347"/>
      <c r="D252" s="75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347"/>
      <c r="D253" s="75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2.75" customHeight="1">
      <c r="A254" s="23"/>
      <c r="B254" s="23"/>
      <c r="C254" s="347"/>
      <c r="D254" s="75"/>
      <c r="E254" s="21"/>
      <c r="F254" s="21"/>
      <c r="G254" s="23"/>
      <c r="H254" s="72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12.75" customHeight="1">
      <c r="A255" s="23"/>
      <c r="B255" s="23"/>
      <c r="C255" s="347"/>
      <c r="D255" s="75"/>
      <c r="E255" s="21"/>
      <c r="F255" s="21"/>
      <c r="G255" s="23"/>
      <c r="H255" s="72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12.75" customHeight="1">
      <c r="A256" s="23"/>
      <c r="B256" s="23"/>
      <c r="C256" s="347"/>
      <c r="D256" s="75"/>
      <c r="E256" s="21"/>
      <c r="F256" s="21"/>
      <c r="G256" s="23"/>
      <c r="H256" s="72"/>
      <c r="I256" s="21"/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  <row r="1000" spans="4:4" ht="15.75" customHeight="1">
      <c r="D1000" s="77"/>
    </row>
  </sheetData>
  <mergeCells count="24">
    <mergeCell ref="B56:C56"/>
    <mergeCell ref="D56:E56"/>
    <mergeCell ref="A10:A11"/>
    <mergeCell ref="B10:C11"/>
    <mergeCell ref="D10:D11"/>
    <mergeCell ref="E10:E11"/>
    <mergeCell ref="A53:E53"/>
    <mergeCell ref="B54:C54"/>
    <mergeCell ref="D54:E54"/>
    <mergeCell ref="B55:C55"/>
    <mergeCell ref="D55:E55"/>
    <mergeCell ref="B7:E7"/>
    <mergeCell ref="C8:G8"/>
    <mergeCell ref="I10:J10"/>
    <mergeCell ref="K10:L10"/>
    <mergeCell ref="M10:M11"/>
    <mergeCell ref="F10:F11"/>
    <mergeCell ref="G10:G11"/>
    <mergeCell ref="H10:H11"/>
    <mergeCell ref="A1:E1"/>
    <mergeCell ref="A2:M2"/>
    <mergeCell ref="A3:M3"/>
    <mergeCell ref="B5:E5"/>
    <mergeCell ref="B6:E6"/>
  </mergeCells>
  <pageMargins left="0.32291666666666669" right="0.17708333333333301" top="0.16" bottom="0.16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workbookViewId="0"/>
  </sheetViews>
  <sheetFormatPr defaultColWidth="14.42578125" defaultRowHeight="15" customHeight="1"/>
  <cols>
    <col min="1" max="1" width="5.140625" customWidth="1"/>
    <col min="2" max="2" width="17.42578125" customWidth="1"/>
    <col min="3" max="3" width="7.28515625" customWidth="1"/>
    <col min="4" max="4" width="10" customWidth="1"/>
    <col min="5" max="5" width="5" customWidth="1"/>
    <col min="6" max="6" width="4" customWidth="1"/>
    <col min="7" max="7" width="18.28515625" customWidth="1"/>
    <col min="8" max="8" width="10.42578125" customWidth="1"/>
    <col min="9" max="9" width="18" customWidth="1"/>
    <col min="10" max="10" width="9.5703125" customWidth="1"/>
    <col min="11" max="11" width="20.140625" customWidth="1"/>
    <col min="12" max="12" width="10.28515625" customWidth="1"/>
    <col min="13" max="13" width="6.7109375" customWidth="1"/>
    <col min="14" max="48" width="9.140625" customWidth="1"/>
  </cols>
  <sheetData>
    <row r="1" spans="1:48" ht="12.7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22.5" customHeight="1">
      <c r="A2" s="524" t="s">
        <v>2057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2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 customHeight="1">
      <c r="A4" s="13" t="s">
        <v>3</v>
      </c>
      <c r="B4" s="5"/>
      <c r="C4" s="1"/>
      <c r="D4" s="8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7.25" customHeight="1">
      <c r="A5" s="78">
        <v>1</v>
      </c>
      <c r="B5" s="525" t="s">
        <v>2058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7.25" customHeight="1">
      <c r="A6" s="78">
        <v>2</v>
      </c>
      <c r="B6" s="525" t="s">
        <v>2059</v>
      </c>
      <c r="C6" s="523"/>
      <c r="D6" s="523"/>
      <c r="E6" s="523"/>
      <c r="F6" s="5"/>
      <c r="G6" s="5"/>
      <c r="H6" s="9"/>
      <c r="I6" s="525"/>
      <c r="J6" s="523"/>
      <c r="K6" s="523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7.25" customHeight="1">
      <c r="A7" s="78">
        <v>3</v>
      </c>
      <c r="B7" s="525" t="s">
        <v>2060</v>
      </c>
      <c r="C7" s="523"/>
      <c r="D7" s="523"/>
      <c r="E7" s="523"/>
      <c r="F7" s="523"/>
      <c r="G7" s="5"/>
      <c r="H7" s="9"/>
      <c r="I7" s="5"/>
      <c r="J7" s="5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2.75" customHeight="1">
      <c r="A8" s="13" t="s">
        <v>6</v>
      </c>
      <c r="B8" s="13"/>
      <c r="C8" s="525"/>
      <c r="D8" s="523"/>
      <c r="E8" s="523"/>
      <c r="F8" s="523"/>
      <c r="G8" s="523"/>
      <c r="H8" s="14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9" customHeight="1">
      <c r="A9" s="15"/>
      <c r="B9" s="16"/>
      <c r="C9" s="79"/>
      <c r="D9" s="18"/>
      <c r="E9" s="19"/>
      <c r="F9" s="19"/>
      <c r="G9" s="16"/>
      <c r="H9" s="20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ht="12.75" customHeight="1">
      <c r="A10" s="517" t="s">
        <v>7</v>
      </c>
      <c r="B10" s="520" t="s">
        <v>8</v>
      </c>
      <c r="C10" s="529"/>
      <c r="D10" s="554" t="s">
        <v>9</v>
      </c>
      <c r="E10" s="517" t="s">
        <v>10</v>
      </c>
      <c r="F10" s="517" t="s">
        <v>11</v>
      </c>
      <c r="G10" s="517" t="s">
        <v>12</v>
      </c>
      <c r="H10" s="519" t="s">
        <v>13</v>
      </c>
      <c r="I10" s="536" t="s">
        <v>14</v>
      </c>
      <c r="J10" s="537"/>
      <c r="K10" s="536" t="s">
        <v>15</v>
      </c>
      <c r="L10" s="537"/>
      <c r="M10" s="568" t="s">
        <v>219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ht="12.7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ht="21.75" customHeight="1">
      <c r="A12" s="150">
        <v>1</v>
      </c>
      <c r="B12" s="47" t="s">
        <v>229</v>
      </c>
      <c r="C12" s="195" t="s">
        <v>235</v>
      </c>
      <c r="D12" s="49">
        <v>43118</v>
      </c>
      <c r="E12" s="50"/>
      <c r="F12" s="50">
        <v>1</v>
      </c>
      <c r="G12" s="51" t="s">
        <v>21</v>
      </c>
      <c r="H12" s="52" t="s">
        <v>2061</v>
      </c>
      <c r="I12" s="53" t="s">
        <v>232</v>
      </c>
      <c r="J12" s="53" t="s">
        <v>65</v>
      </c>
      <c r="K12" s="53" t="s">
        <v>233</v>
      </c>
      <c r="L12" s="53" t="s">
        <v>24</v>
      </c>
      <c r="M12" s="360" t="s">
        <v>1252</v>
      </c>
      <c r="N12" s="150"/>
      <c r="O12" s="47"/>
      <c r="P12" s="195"/>
      <c r="Q12" s="260"/>
      <c r="R12" s="50"/>
      <c r="S12" s="50"/>
      <c r="T12" s="51"/>
      <c r="U12" s="52"/>
      <c r="V12" s="53"/>
      <c r="W12" s="53"/>
      <c r="X12" s="281"/>
      <c r="Y12" s="53"/>
      <c r="Z12" s="53"/>
      <c r="AA12" s="50"/>
      <c r="AB12" s="360"/>
      <c r="AC12" s="25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ht="21.75" customHeight="1">
      <c r="A13" s="150">
        <v>2</v>
      </c>
      <c r="B13" s="47" t="s">
        <v>2062</v>
      </c>
      <c r="C13" s="195" t="s">
        <v>49</v>
      </c>
      <c r="D13" s="49">
        <v>43180</v>
      </c>
      <c r="E13" s="50"/>
      <c r="F13" s="50">
        <v>1</v>
      </c>
      <c r="G13" s="51" t="s">
        <v>30</v>
      </c>
      <c r="H13" s="52" t="s">
        <v>2063</v>
      </c>
      <c r="I13" s="53" t="s">
        <v>2064</v>
      </c>
      <c r="J13" s="53" t="s">
        <v>65</v>
      </c>
      <c r="K13" s="53" t="s">
        <v>2065</v>
      </c>
      <c r="L13" s="53" t="s">
        <v>65</v>
      </c>
      <c r="M13" s="360" t="s">
        <v>1252</v>
      </c>
      <c r="N13" s="150"/>
      <c r="O13" s="47"/>
      <c r="P13" s="195"/>
      <c r="Q13" s="260"/>
      <c r="R13" s="50"/>
      <c r="S13" s="50"/>
      <c r="T13" s="51"/>
      <c r="U13" s="52"/>
      <c r="V13" s="53"/>
      <c r="W13" s="53"/>
      <c r="X13" s="281"/>
      <c r="Y13" s="53"/>
      <c r="Z13" s="53"/>
      <c r="AA13" s="50"/>
      <c r="AB13" s="360"/>
      <c r="AC13" s="25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ht="21.75" customHeight="1">
      <c r="A14" s="150">
        <v>3</v>
      </c>
      <c r="B14" s="375" t="s">
        <v>704</v>
      </c>
      <c r="C14" s="195" t="s">
        <v>1421</v>
      </c>
      <c r="D14" s="49">
        <v>43191</v>
      </c>
      <c r="E14" s="50">
        <v>1</v>
      </c>
      <c r="F14" s="50"/>
      <c r="G14" s="51" t="s">
        <v>21</v>
      </c>
      <c r="H14" s="52" t="s">
        <v>2066</v>
      </c>
      <c r="I14" s="53" t="s">
        <v>2067</v>
      </c>
      <c r="J14" s="53" t="s">
        <v>826</v>
      </c>
      <c r="K14" s="53" t="s">
        <v>2068</v>
      </c>
      <c r="L14" s="53" t="s">
        <v>826</v>
      </c>
      <c r="M14" s="360" t="s">
        <v>1252</v>
      </c>
      <c r="N14" s="150"/>
      <c r="O14" s="375"/>
      <c r="P14" s="195"/>
      <c r="Q14" s="260"/>
      <c r="R14" s="50"/>
      <c r="S14" s="50"/>
      <c r="T14" s="51"/>
      <c r="U14" s="52"/>
      <c r="V14" s="53"/>
      <c r="W14" s="53"/>
      <c r="X14" s="281"/>
      <c r="Y14" s="53"/>
      <c r="Z14" s="53"/>
      <c r="AA14" s="50"/>
      <c r="AB14" s="360"/>
      <c r="AC14" s="25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ht="21.75" customHeight="1">
      <c r="A15" s="150">
        <v>4</v>
      </c>
      <c r="B15" s="47" t="s">
        <v>2069</v>
      </c>
      <c r="C15" s="195" t="s">
        <v>2070</v>
      </c>
      <c r="D15" s="49">
        <v>43121</v>
      </c>
      <c r="E15" s="50">
        <v>1</v>
      </c>
      <c r="F15" s="50"/>
      <c r="G15" s="51" t="s">
        <v>207</v>
      </c>
      <c r="H15" s="376" t="s">
        <v>2071</v>
      </c>
      <c r="I15" s="52" t="s">
        <v>2072</v>
      </c>
      <c r="J15" s="150" t="s">
        <v>129</v>
      </c>
      <c r="K15" s="197" t="s">
        <v>2073</v>
      </c>
      <c r="L15" s="150" t="s">
        <v>24</v>
      </c>
      <c r="M15" s="360" t="s">
        <v>1252</v>
      </c>
      <c r="N15" s="150"/>
      <c r="O15" s="47"/>
      <c r="P15" s="195"/>
      <c r="Q15" s="275"/>
      <c r="R15" s="50"/>
      <c r="S15" s="50"/>
      <c r="T15" s="51"/>
      <c r="U15" s="51"/>
      <c r="V15" s="52"/>
      <c r="W15" s="150"/>
      <c r="X15" s="203"/>
      <c r="Y15" s="197"/>
      <c r="Z15" s="150"/>
      <c r="AA15" s="203"/>
      <c r="AB15" s="360"/>
      <c r="AC15" s="25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ht="21.75" customHeight="1">
      <c r="A16" s="150">
        <v>5</v>
      </c>
      <c r="B16" s="47" t="s">
        <v>2074</v>
      </c>
      <c r="C16" s="195" t="s">
        <v>235</v>
      </c>
      <c r="D16" s="49">
        <v>43141</v>
      </c>
      <c r="E16" s="50"/>
      <c r="F16" s="50">
        <v>1</v>
      </c>
      <c r="G16" s="51" t="s">
        <v>69</v>
      </c>
      <c r="H16" s="51">
        <v>962223592</v>
      </c>
      <c r="I16" s="52" t="s">
        <v>473</v>
      </c>
      <c r="J16" s="53" t="s">
        <v>24</v>
      </c>
      <c r="K16" s="307" t="s">
        <v>474</v>
      </c>
      <c r="L16" s="53" t="s">
        <v>24</v>
      </c>
      <c r="M16" s="360" t="s">
        <v>1252</v>
      </c>
      <c r="N16" s="150"/>
      <c r="O16" s="47"/>
      <c r="P16" s="195"/>
      <c r="Q16" s="275"/>
      <c r="R16" s="50"/>
      <c r="S16" s="50"/>
      <c r="T16" s="51"/>
      <c r="U16" s="51"/>
      <c r="V16" s="52"/>
      <c r="W16" s="53"/>
      <c r="X16" s="50"/>
      <c r="Y16" s="307"/>
      <c r="Z16" s="53"/>
      <c r="AA16" s="50"/>
      <c r="AB16" s="360"/>
      <c r="AC16" s="25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ht="21.75" customHeight="1">
      <c r="A17" s="150">
        <v>6</v>
      </c>
      <c r="B17" s="47" t="s">
        <v>2075</v>
      </c>
      <c r="C17" s="195" t="s">
        <v>442</v>
      </c>
      <c r="D17" s="49">
        <v>43143</v>
      </c>
      <c r="E17" s="50">
        <v>1</v>
      </c>
      <c r="F17" s="50"/>
      <c r="G17" s="51" t="s">
        <v>69</v>
      </c>
      <c r="H17" s="51">
        <v>869172381</v>
      </c>
      <c r="I17" s="52" t="s">
        <v>2076</v>
      </c>
      <c r="J17" s="53" t="s">
        <v>2077</v>
      </c>
      <c r="K17" s="307" t="s">
        <v>1523</v>
      </c>
      <c r="L17" s="53" t="s">
        <v>24</v>
      </c>
      <c r="M17" s="360" t="s">
        <v>1252</v>
      </c>
      <c r="N17" s="150"/>
      <c r="O17" s="47"/>
      <c r="P17" s="195"/>
      <c r="Q17" s="275"/>
      <c r="R17" s="50"/>
      <c r="S17" s="50"/>
      <c r="T17" s="51"/>
      <c r="U17" s="51"/>
      <c r="V17" s="52"/>
      <c r="W17" s="53"/>
      <c r="X17" s="50"/>
      <c r="Y17" s="307"/>
      <c r="Z17" s="53"/>
      <c r="AA17" s="50"/>
      <c r="AB17" s="360"/>
      <c r="AC17" s="25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ht="21.75" customHeight="1">
      <c r="A18" s="150">
        <v>7</v>
      </c>
      <c r="B18" s="47" t="s">
        <v>2078</v>
      </c>
      <c r="C18" s="195" t="s">
        <v>206</v>
      </c>
      <c r="D18" s="49">
        <v>43103</v>
      </c>
      <c r="E18" s="50"/>
      <c r="F18" s="50">
        <v>1</v>
      </c>
      <c r="G18" s="51" t="s">
        <v>21</v>
      </c>
      <c r="H18" s="51">
        <v>979754374</v>
      </c>
      <c r="I18" s="52" t="s">
        <v>2079</v>
      </c>
      <c r="J18" s="53" t="s">
        <v>24</v>
      </c>
      <c r="K18" s="307" t="s">
        <v>2080</v>
      </c>
      <c r="L18" s="53" t="s">
        <v>826</v>
      </c>
      <c r="M18" s="360" t="s">
        <v>1252</v>
      </c>
      <c r="N18" s="150"/>
      <c r="O18" s="47"/>
      <c r="P18" s="195"/>
      <c r="Q18" s="275"/>
      <c r="R18" s="50"/>
      <c r="S18" s="50"/>
      <c r="T18" s="51"/>
      <c r="U18" s="51"/>
      <c r="V18" s="52"/>
      <c r="W18" s="53"/>
      <c r="X18" s="50"/>
      <c r="Y18" s="307"/>
      <c r="Z18" s="53"/>
      <c r="AA18" s="50"/>
      <c r="AB18" s="360"/>
      <c r="AC18" s="25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ht="21.75" customHeight="1">
      <c r="A19" s="150">
        <v>8</v>
      </c>
      <c r="B19" s="47" t="s">
        <v>2081</v>
      </c>
      <c r="C19" s="195" t="s">
        <v>75</v>
      </c>
      <c r="D19" s="49">
        <v>43119</v>
      </c>
      <c r="E19" s="50"/>
      <c r="F19" s="50">
        <v>1</v>
      </c>
      <c r="G19" s="51" t="s">
        <v>21</v>
      </c>
      <c r="H19" s="52" t="s">
        <v>2082</v>
      </c>
      <c r="I19" s="53" t="s">
        <v>2083</v>
      </c>
      <c r="J19" s="53" t="s">
        <v>24</v>
      </c>
      <c r="K19" s="53" t="s">
        <v>2084</v>
      </c>
      <c r="L19" s="53" t="s">
        <v>24</v>
      </c>
      <c r="M19" s="360" t="s">
        <v>1252</v>
      </c>
      <c r="N19" s="150"/>
      <c r="O19" s="47"/>
      <c r="P19" s="195"/>
      <c r="Q19" s="260"/>
      <c r="R19" s="50"/>
      <c r="S19" s="50"/>
      <c r="T19" s="51"/>
      <c r="U19" s="52"/>
      <c r="V19" s="53"/>
      <c r="W19" s="53"/>
      <c r="X19" s="281"/>
      <c r="Y19" s="53"/>
      <c r="Z19" s="53"/>
      <c r="AA19" s="50"/>
      <c r="AB19" s="360"/>
      <c r="AC19" s="25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ht="21.75" customHeight="1">
      <c r="A20" s="150">
        <v>9</v>
      </c>
      <c r="B20" s="28" t="s">
        <v>2085</v>
      </c>
      <c r="C20" s="83" t="s">
        <v>311</v>
      </c>
      <c r="D20" s="49">
        <v>43264</v>
      </c>
      <c r="E20" s="31">
        <v>1</v>
      </c>
      <c r="F20" s="31"/>
      <c r="G20" s="32" t="s">
        <v>2086</v>
      </c>
      <c r="H20" s="33"/>
      <c r="I20" s="40" t="s">
        <v>2087</v>
      </c>
      <c r="J20" s="40" t="s">
        <v>315</v>
      </c>
      <c r="K20" s="40" t="s">
        <v>2088</v>
      </c>
      <c r="L20" s="40" t="s">
        <v>713</v>
      </c>
      <c r="M20" s="282" t="s">
        <v>2089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ht="21.75" customHeight="1">
      <c r="A21" s="150">
        <v>10</v>
      </c>
      <c r="B21" s="28" t="s">
        <v>2090</v>
      </c>
      <c r="C21" s="83" t="s">
        <v>175</v>
      </c>
      <c r="D21" s="49">
        <v>43108</v>
      </c>
      <c r="E21" s="31">
        <v>1</v>
      </c>
      <c r="F21" s="31"/>
      <c r="G21" s="32" t="s">
        <v>1168</v>
      </c>
      <c r="H21" s="33" t="s">
        <v>2091</v>
      </c>
      <c r="I21" s="40" t="s">
        <v>2092</v>
      </c>
      <c r="J21" s="40" t="s">
        <v>65</v>
      </c>
      <c r="K21" s="40" t="s">
        <v>2093</v>
      </c>
      <c r="L21" s="40" t="s">
        <v>144</v>
      </c>
      <c r="M21" s="282" t="s">
        <v>2089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ht="21.75" customHeight="1">
      <c r="A22" s="150">
        <v>11</v>
      </c>
      <c r="B22" s="28" t="s">
        <v>2094</v>
      </c>
      <c r="C22" s="83" t="s">
        <v>175</v>
      </c>
      <c r="D22" s="49">
        <v>43215</v>
      </c>
      <c r="E22" s="31">
        <v>1</v>
      </c>
      <c r="F22" s="31"/>
      <c r="G22" s="32" t="s">
        <v>1168</v>
      </c>
      <c r="H22" s="33" t="s">
        <v>2095</v>
      </c>
      <c r="I22" s="40" t="s">
        <v>2096</v>
      </c>
      <c r="J22" s="40" t="s">
        <v>24</v>
      </c>
      <c r="K22" s="40" t="s">
        <v>2097</v>
      </c>
      <c r="L22" s="40" t="s">
        <v>24</v>
      </c>
      <c r="M22" s="282" t="s">
        <v>2089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ht="21.75" customHeight="1">
      <c r="A23" s="150">
        <v>12</v>
      </c>
      <c r="B23" s="28" t="s">
        <v>2098</v>
      </c>
      <c r="C23" s="83" t="s">
        <v>235</v>
      </c>
      <c r="D23" s="49">
        <v>43227</v>
      </c>
      <c r="E23" s="31"/>
      <c r="F23" s="31">
        <v>1</v>
      </c>
      <c r="G23" s="32" t="s">
        <v>1520</v>
      </c>
      <c r="H23" s="33" t="s">
        <v>2099</v>
      </c>
      <c r="I23" s="40" t="s">
        <v>2100</v>
      </c>
      <c r="J23" s="40" t="s">
        <v>58</v>
      </c>
      <c r="K23" s="40" t="s">
        <v>2101</v>
      </c>
      <c r="L23" s="40" t="s">
        <v>58</v>
      </c>
      <c r="M23" s="282" t="s">
        <v>2089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ht="21.75" customHeight="1">
      <c r="A24" s="150">
        <v>13</v>
      </c>
      <c r="B24" s="28" t="s">
        <v>2102</v>
      </c>
      <c r="C24" s="83" t="s">
        <v>99</v>
      </c>
      <c r="D24" s="30">
        <v>43340</v>
      </c>
      <c r="E24" s="31">
        <v>1</v>
      </c>
      <c r="F24" s="40"/>
      <c r="G24" s="32" t="s">
        <v>1168</v>
      </c>
      <c r="H24" s="33" t="s">
        <v>2103</v>
      </c>
      <c r="I24" s="40" t="s">
        <v>143</v>
      </c>
      <c r="J24" s="40" t="s">
        <v>78</v>
      </c>
      <c r="K24" s="326" t="s">
        <v>526</v>
      </c>
      <c r="L24" s="40" t="s">
        <v>273</v>
      </c>
      <c r="M24" s="282" t="s">
        <v>2089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ht="21.75" customHeight="1">
      <c r="A25" s="150">
        <v>14</v>
      </c>
      <c r="B25" s="43" t="s">
        <v>2104</v>
      </c>
      <c r="C25" s="80" t="s">
        <v>35</v>
      </c>
      <c r="D25" s="45">
        <v>43406</v>
      </c>
      <c r="E25" s="36">
        <v>1</v>
      </c>
      <c r="F25" s="36"/>
      <c r="G25" s="46" t="s">
        <v>30</v>
      </c>
      <c r="H25" s="377" t="s">
        <v>2105</v>
      </c>
      <c r="I25" s="27" t="s">
        <v>2106</v>
      </c>
      <c r="J25" s="27" t="s">
        <v>24</v>
      </c>
      <c r="K25" s="27" t="s">
        <v>2107</v>
      </c>
      <c r="L25" s="27" t="s">
        <v>24</v>
      </c>
      <c r="M25" s="282" t="s">
        <v>2089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ht="21.75" customHeight="1">
      <c r="A26" s="150">
        <v>15</v>
      </c>
      <c r="B26" s="28" t="s">
        <v>744</v>
      </c>
      <c r="C26" s="83" t="s">
        <v>206</v>
      </c>
      <c r="D26" s="30">
        <v>43345</v>
      </c>
      <c r="E26" s="31"/>
      <c r="F26" s="31">
        <v>1</v>
      </c>
      <c r="G26" s="32" t="s">
        <v>30</v>
      </c>
      <c r="H26" s="32">
        <v>966168435</v>
      </c>
      <c r="I26" s="33" t="s">
        <v>2108</v>
      </c>
      <c r="J26" s="40" t="s">
        <v>24</v>
      </c>
      <c r="K26" s="42" t="s">
        <v>2109</v>
      </c>
      <c r="L26" s="40" t="s">
        <v>24</v>
      </c>
      <c r="M26" s="282" t="s">
        <v>2089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48" ht="28.5" customHeight="1">
      <c r="A27" s="150">
        <v>16</v>
      </c>
      <c r="B27" s="28" t="s">
        <v>90</v>
      </c>
      <c r="C27" s="83" t="s">
        <v>1086</v>
      </c>
      <c r="D27" s="30">
        <v>43400</v>
      </c>
      <c r="E27" s="31">
        <v>1</v>
      </c>
      <c r="F27" s="31"/>
      <c r="G27" s="32" t="s">
        <v>30</v>
      </c>
      <c r="H27" s="32">
        <v>973958539</v>
      </c>
      <c r="I27" s="33" t="s">
        <v>2110</v>
      </c>
      <c r="J27" s="40" t="s">
        <v>24</v>
      </c>
      <c r="K27" s="42" t="s">
        <v>657</v>
      </c>
      <c r="L27" s="40" t="s">
        <v>24</v>
      </c>
      <c r="M27" s="282" t="s">
        <v>2089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</row>
    <row r="28" spans="1:48" ht="21.75" customHeight="1">
      <c r="A28" s="150">
        <v>17</v>
      </c>
      <c r="B28" s="28" t="s">
        <v>2111</v>
      </c>
      <c r="C28" s="83" t="s">
        <v>35</v>
      </c>
      <c r="D28" s="30">
        <v>43286</v>
      </c>
      <c r="E28" s="31">
        <v>1</v>
      </c>
      <c r="F28" s="31"/>
      <c r="G28" s="32" t="s">
        <v>62</v>
      </c>
      <c r="H28" s="33" t="s">
        <v>2112</v>
      </c>
      <c r="I28" s="40" t="s">
        <v>2113</v>
      </c>
      <c r="J28" s="40" t="s">
        <v>24</v>
      </c>
      <c r="K28" s="40" t="s">
        <v>2114</v>
      </c>
      <c r="L28" s="40" t="s">
        <v>24</v>
      </c>
      <c r="M28" s="282" t="s">
        <v>2089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</row>
    <row r="29" spans="1:48" ht="21.75" customHeight="1">
      <c r="A29" s="150">
        <v>18</v>
      </c>
      <c r="B29" s="28" t="s">
        <v>1636</v>
      </c>
      <c r="C29" s="83" t="s">
        <v>183</v>
      </c>
      <c r="D29" s="30">
        <v>43325</v>
      </c>
      <c r="E29" s="31"/>
      <c r="F29" s="31">
        <v>1</v>
      </c>
      <c r="G29" s="32" t="s">
        <v>21</v>
      </c>
      <c r="H29" s="32">
        <v>973445837</v>
      </c>
      <c r="I29" s="33" t="s">
        <v>2115</v>
      </c>
      <c r="J29" s="40" t="s">
        <v>24</v>
      </c>
      <c r="K29" s="42" t="s">
        <v>2116</v>
      </c>
      <c r="L29" s="40" t="s">
        <v>24</v>
      </c>
      <c r="M29" s="282" t="s">
        <v>2089</v>
      </c>
      <c r="N29" s="1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ht="21.75" customHeight="1">
      <c r="A30" s="150">
        <v>19</v>
      </c>
      <c r="B30" s="28" t="s">
        <v>2117</v>
      </c>
      <c r="C30" s="83" t="s">
        <v>528</v>
      </c>
      <c r="D30" s="30">
        <v>43282</v>
      </c>
      <c r="E30" s="31"/>
      <c r="F30" s="31">
        <v>1</v>
      </c>
      <c r="G30" s="32" t="s">
        <v>69</v>
      </c>
      <c r="H30" s="32">
        <v>982029992</v>
      </c>
      <c r="I30" s="33" t="s">
        <v>2118</v>
      </c>
      <c r="J30" s="40" t="s">
        <v>24</v>
      </c>
      <c r="K30" s="42" t="s">
        <v>2119</v>
      </c>
      <c r="L30" s="40" t="s">
        <v>24</v>
      </c>
      <c r="M30" s="282" t="s">
        <v>2089</v>
      </c>
      <c r="N30" s="1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ht="21.75" customHeight="1">
      <c r="A31" s="150">
        <v>20</v>
      </c>
      <c r="B31" s="28" t="s">
        <v>460</v>
      </c>
      <c r="C31" s="83" t="s">
        <v>99</v>
      </c>
      <c r="D31" s="30">
        <v>43327</v>
      </c>
      <c r="E31" s="31">
        <v>1</v>
      </c>
      <c r="F31" s="31"/>
      <c r="G31" s="32" t="s">
        <v>30</v>
      </c>
      <c r="H31" s="33" t="s">
        <v>2120</v>
      </c>
      <c r="I31" s="40" t="s">
        <v>2121</v>
      </c>
      <c r="J31" s="40" t="s">
        <v>24</v>
      </c>
      <c r="K31" s="40" t="s">
        <v>2122</v>
      </c>
      <c r="L31" s="40" t="s">
        <v>24</v>
      </c>
      <c r="M31" s="282" t="s">
        <v>2089</v>
      </c>
      <c r="N31" s="1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ht="21.75" customHeight="1">
      <c r="A32" s="150">
        <v>21</v>
      </c>
      <c r="B32" s="28" t="s">
        <v>2123</v>
      </c>
      <c r="C32" s="83" t="s">
        <v>175</v>
      </c>
      <c r="D32" s="30">
        <v>43247</v>
      </c>
      <c r="E32" s="31">
        <v>1</v>
      </c>
      <c r="F32" s="31"/>
      <c r="G32" s="32" t="s">
        <v>21</v>
      </c>
      <c r="H32" s="33" t="s">
        <v>2124</v>
      </c>
      <c r="I32" s="40" t="s">
        <v>2125</v>
      </c>
      <c r="J32" s="40" t="s">
        <v>65</v>
      </c>
      <c r="K32" s="40" t="s">
        <v>2126</v>
      </c>
      <c r="L32" s="40" t="s">
        <v>65</v>
      </c>
      <c r="M32" s="282" t="s">
        <v>2089</v>
      </c>
      <c r="N32" s="1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48" ht="21.75" customHeight="1">
      <c r="A33" s="150">
        <v>22</v>
      </c>
      <c r="B33" s="28" t="s">
        <v>2127</v>
      </c>
      <c r="C33" s="83" t="s">
        <v>175</v>
      </c>
      <c r="D33" s="30">
        <v>43246</v>
      </c>
      <c r="E33" s="31">
        <v>1</v>
      </c>
      <c r="F33" s="31"/>
      <c r="G33" s="32" t="s">
        <v>2128</v>
      </c>
      <c r="H33" s="33" t="s">
        <v>2129</v>
      </c>
      <c r="I33" s="40" t="s">
        <v>2130</v>
      </c>
      <c r="J33" s="40" t="s">
        <v>179</v>
      </c>
      <c r="K33" s="40" t="s">
        <v>2131</v>
      </c>
      <c r="L33" s="40" t="s">
        <v>179</v>
      </c>
      <c r="M33" s="282" t="s">
        <v>2089</v>
      </c>
      <c r="N33" s="1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ht="21.75" customHeight="1">
      <c r="A34" s="150">
        <v>23</v>
      </c>
      <c r="B34" s="28" t="s">
        <v>2132</v>
      </c>
      <c r="C34" s="83" t="s">
        <v>2133</v>
      </c>
      <c r="D34" s="30">
        <v>43291</v>
      </c>
      <c r="E34" s="31">
        <v>1</v>
      </c>
      <c r="F34" s="31"/>
      <c r="G34" s="32" t="s">
        <v>2134</v>
      </c>
      <c r="H34" s="33" t="s">
        <v>2135</v>
      </c>
      <c r="I34" s="40" t="s">
        <v>2136</v>
      </c>
      <c r="J34" s="40" t="s">
        <v>24</v>
      </c>
      <c r="K34" s="40" t="s">
        <v>2137</v>
      </c>
      <c r="L34" s="40" t="s">
        <v>24</v>
      </c>
      <c r="M34" s="282" t="s">
        <v>2089</v>
      </c>
      <c r="N34" s="1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 ht="21.75" customHeight="1">
      <c r="A35" s="150">
        <v>24</v>
      </c>
      <c r="B35" s="28" t="s">
        <v>2138</v>
      </c>
      <c r="C35" s="83" t="s">
        <v>235</v>
      </c>
      <c r="D35" s="30">
        <v>43355</v>
      </c>
      <c r="E35" s="31"/>
      <c r="F35" s="31">
        <v>1</v>
      </c>
      <c r="G35" s="32" t="s">
        <v>21</v>
      </c>
      <c r="H35" s="33" t="s">
        <v>184</v>
      </c>
      <c r="I35" s="40" t="s">
        <v>2139</v>
      </c>
      <c r="J35" s="40" t="s">
        <v>78</v>
      </c>
      <c r="K35" s="40" t="s">
        <v>187</v>
      </c>
      <c r="L35" s="40" t="s">
        <v>144</v>
      </c>
      <c r="M35" s="282" t="s">
        <v>2089</v>
      </c>
      <c r="N35" s="1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8" ht="21.75" customHeight="1">
      <c r="A36" s="150">
        <v>25</v>
      </c>
      <c r="B36" s="28" t="s">
        <v>2140</v>
      </c>
      <c r="C36" s="83" t="s">
        <v>287</v>
      </c>
      <c r="D36" s="30">
        <v>43245</v>
      </c>
      <c r="E36" s="31"/>
      <c r="F36" s="31">
        <v>1</v>
      </c>
      <c r="G36" s="32" t="s">
        <v>207</v>
      </c>
      <c r="H36" s="33" t="s">
        <v>2141</v>
      </c>
      <c r="I36" s="40" t="s">
        <v>2142</v>
      </c>
      <c r="J36" s="40" t="s">
        <v>24</v>
      </c>
      <c r="K36" s="40" t="s">
        <v>2143</v>
      </c>
      <c r="L36" s="40" t="s">
        <v>24</v>
      </c>
      <c r="M36" s="282" t="s">
        <v>2089</v>
      </c>
      <c r="N36" s="1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48" ht="21.75" customHeight="1">
      <c r="A37" s="150">
        <v>26</v>
      </c>
      <c r="B37" s="28" t="s">
        <v>2144</v>
      </c>
      <c r="C37" s="83" t="s">
        <v>49</v>
      </c>
      <c r="D37" s="30">
        <v>43409</v>
      </c>
      <c r="E37" s="31"/>
      <c r="F37" s="31">
        <v>1</v>
      </c>
      <c r="G37" s="32" t="s">
        <v>1168</v>
      </c>
      <c r="H37" s="33" t="s">
        <v>2145</v>
      </c>
      <c r="I37" s="40" t="s">
        <v>2146</v>
      </c>
      <c r="J37" s="40" t="s">
        <v>24</v>
      </c>
      <c r="K37" s="40" t="s">
        <v>2147</v>
      </c>
      <c r="L37" s="40" t="s">
        <v>24</v>
      </c>
      <c r="M37" s="282" t="s">
        <v>2089</v>
      </c>
      <c r="N37" s="1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</row>
    <row r="38" spans="1:48" ht="21.75" customHeight="1">
      <c r="A38" s="150">
        <v>27</v>
      </c>
      <c r="B38" s="28" t="s">
        <v>2148</v>
      </c>
      <c r="C38" s="83" t="s">
        <v>206</v>
      </c>
      <c r="D38" s="30">
        <v>43204</v>
      </c>
      <c r="E38" s="31"/>
      <c r="F38" s="31">
        <v>1</v>
      </c>
      <c r="G38" s="32" t="s">
        <v>207</v>
      </c>
      <c r="H38" s="33" t="s">
        <v>2149</v>
      </c>
      <c r="I38" s="40" t="s">
        <v>2150</v>
      </c>
      <c r="J38" s="40" t="s">
        <v>24</v>
      </c>
      <c r="K38" s="40" t="s">
        <v>1039</v>
      </c>
      <c r="L38" s="40" t="s">
        <v>24</v>
      </c>
      <c r="M38" s="282" t="s">
        <v>2089</v>
      </c>
      <c r="N38" s="1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48" ht="21.75" customHeight="1">
      <c r="A39" s="150">
        <v>28</v>
      </c>
      <c r="B39" s="28" t="s">
        <v>2151</v>
      </c>
      <c r="C39" s="83" t="s">
        <v>794</v>
      </c>
      <c r="D39" s="30">
        <v>43446</v>
      </c>
      <c r="E39" s="31"/>
      <c r="F39" s="31">
        <v>1</v>
      </c>
      <c r="G39" s="32" t="s">
        <v>30</v>
      </c>
      <c r="H39" s="33" t="s">
        <v>2152</v>
      </c>
      <c r="I39" s="40" t="s">
        <v>2153</v>
      </c>
      <c r="J39" s="40" t="s">
        <v>24</v>
      </c>
      <c r="K39" s="40" t="s">
        <v>2154</v>
      </c>
      <c r="L39" s="40" t="s">
        <v>24</v>
      </c>
      <c r="M39" s="282" t="s">
        <v>2089</v>
      </c>
      <c r="N39" s="1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48" ht="21.75" customHeight="1">
      <c r="A40" s="150">
        <v>29</v>
      </c>
      <c r="B40" s="28" t="s">
        <v>2155</v>
      </c>
      <c r="C40" s="83" t="s">
        <v>175</v>
      </c>
      <c r="D40" s="49">
        <v>43259</v>
      </c>
      <c r="E40" s="31">
        <v>1</v>
      </c>
      <c r="F40" s="31"/>
      <c r="G40" s="32" t="s">
        <v>207</v>
      </c>
      <c r="H40" s="33" t="s">
        <v>2156</v>
      </c>
      <c r="I40" s="40" t="s">
        <v>2157</v>
      </c>
      <c r="J40" s="40" t="s">
        <v>65</v>
      </c>
      <c r="K40" s="40" t="s">
        <v>2158</v>
      </c>
      <c r="L40" s="40" t="s">
        <v>24</v>
      </c>
      <c r="M40" s="280" t="s">
        <v>538</v>
      </c>
      <c r="N40" s="1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 ht="21.75" customHeight="1">
      <c r="A41" s="150">
        <v>30</v>
      </c>
      <c r="B41" s="28" t="s">
        <v>2159</v>
      </c>
      <c r="C41" s="83" t="s">
        <v>1176</v>
      </c>
      <c r="D41" s="30">
        <v>43252</v>
      </c>
      <c r="E41" s="31">
        <v>1</v>
      </c>
      <c r="F41" s="40"/>
      <c r="G41" s="32" t="s">
        <v>207</v>
      </c>
      <c r="H41" s="33" t="s">
        <v>2160</v>
      </c>
      <c r="I41" s="40" t="s">
        <v>349</v>
      </c>
      <c r="J41" s="27" t="s">
        <v>24</v>
      </c>
      <c r="K41" s="27" t="s">
        <v>2161</v>
      </c>
      <c r="L41" s="27" t="s">
        <v>24</v>
      </c>
      <c r="M41" s="280" t="s">
        <v>538</v>
      </c>
      <c r="N41" s="1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2" spans="1:48" ht="21.75" customHeight="1">
      <c r="A42" s="150">
        <v>31</v>
      </c>
      <c r="B42" s="28" t="s">
        <v>786</v>
      </c>
      <c r="C42" s="83" t="s">
        <v>654</v>
      </c>
      <c r="D42" s="30">
        <v>43194</v>
      </c>
      <c r="E42" s="31"/>
      <c r="F42" s="40">
        <v>1</v>
      </c>
      <c r="G42" s="32" t="s">
        <v>993</v>
      </c>
      <c r="H42" s="33" t="s">
        <v>2162</v>
      </c>
      <c r="I42" s="40" t="s">
        <v>832</v>
      </c>
      <c r="J42" s="27" t="s">
        <v>994</v>
      </c>
      <c r="K42" s="27" t="s">
        <v>995</v>
      </c>
      <c r="L42" s="27" t="s">
        <v>24</v>
      </c>
      <c r="M42" s="280" t="s">
        <v>538</v>
      </c>
      <c r="N42" s="1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48" ht="21.75" customHeight="1">
      <c r="A43" s="150">
        <v>32</v>
      </c>
      <c r="B43" s="28" t="s">
        <v>2163</v>
      </c>
      <c r="C43" s="83" t="s">
        <v>206</v>
      </c>
      <c r="D43" s="30">
        <v>43339</v>
      </c>
      <c r="E43" s="31">
        <v>1</v>
      </c>
      <c r="F43" s="40"/>
      <c r="G43" s="32" t="s">
        <v>207</v>
      </c>
      <c r="H43" s="33" t="s">
        <v>2164</v>
      </c>
      <c r="I43" s="40" t="s">
        <v>1754</v>
      </c>
      <c r="J43" s="40" t="s">
        <v>24</v>
      </c>
      <c r="K43" s="40" t="s">
        <v>2165</v>
      </c>
      <c r="L43" s="40" t="s">
        <v>24</v>
      </c>
      <c r="M43" s="280" t="s">
        <v>538</v>
      </c>
      <c r="N43" s="1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1:48" ht="21.75" customHeight="1">
      <c r="A44" s="150">
        <v>33</v>
      </c>
      <c r="B44" s="28" t="s">
        <v>2166</v>
      </c>
      <c r="C44" s="83" t="s">
        <v>669</v>
      </c>
      <c r="D44" s="30">
        <v>43389</v>
      </c>
      <c r="E44" s="31">
        <v>1</v>
      </c>
      <c r="F44" s="40"/>
      <c r="G44" s="32" t="s">
        <v>2086</v>
      </c>
      <c r="H44" s="33" t="s">
        <v>2167</v>
      </c>
      <c r="I44" s="40" t="s">
        <v>2168</v>
      </c>
      <c r="J44" s="40" t="s">
        <v>24</v>
      </c>
      <c r="K44" s="40" t="s">
        <v>2169</v>
      </c>
      <c r="L44" s="40" t="s">
        <v>24</v>
      </c>
      <c r="M44" s="280" t="s">
        <v>538</v>
      </c>
      <c r="N44" s="1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48" ht="21.75" customHeight="1">
      <c r="A45" s="150"/>
      <c r="B45" s="28"/>
      <c r="C45" s="83"/>
      <c r="D45" s="30"/>
      <c r="E45" s="31"/>
      <c r="F45" s="40"/>
      <c r="G45" s="32"/>
      <c r="H45" s="33"/>
      <c r="I45" s="40"/>
      <c r="J45" s="40"/>
      <c r="K45" s="40"/>
      <c r="L45" s="40"/>
      <c r="M45" s="280"/>
      <c r="N45" s="1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48" ht="21.75" customHeight="1">
      <c r="A46" s="27"/>
      <c r="B46" s="28"/>
      <c r="C46" s="83"/>
      <c r="D46" s="30"/>
      <c r="E46" s="31"/>
      <c r="F46" s="40"/>
      <c r="G46" s="32"/>
      <c r="H46" s="33"/>
      <c r="I46" s="40"/>
      <c r="J46" s="40"/>
      <c r="K46" s="40"/>
      <c r="L46" s="40"/>
      <c r="M46" s="280"/>
      <c r="N46" s="1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ht="21.75" customHeight="1">
      <c r="A47" s="378"/>
      <c r="B47" s="379"/>
      <c r="C47" s="380"/>
      <c r="D47" s="381"/>
      <c r="E47" s="382"/>
      <c r="F47" s="382"/>
      <c r="G47" s="383"/>
      <c r="H47" s="383"/>
      <c r="I47" s="384"/>
      <c r="J47" s="384"/>
      <c r="K47" s="384"/>
      <c r="L47" s="384"/>
      <c r="M47" s="385"/>
      <c r="N47" s="386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</row>
    <row r="48" spans="1:48" ht="21.75" customHeight="1">
      <c r="A48" s="388"/>
      <c r="B48" s="389"/>
      <c r="C48" s="372"/>
      <c r="D48" s="390"/>
      <c r="E48" s="391"/>
      <c r="F48" s="391"/>
      <c r="G48" s="392"/>
      <c r="H48" s="393"/>
      <c r="I48" s="393"/>
      <c r="J48" s="394"/>
      <c r="K48" s="395"/>
      <c r="L48" s="394"/>
      <c r="M48" s="396"/>
      <c r="N48" s="386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</row>
    <row r="49" spans="1:48" ht="21.75" customHeight="1">
      <c r="A49" s="59"/>
      <c r="B49" s="218" t="s">
        <v>211</v>
      </c>
      <c r="C49" s="219">
        <f>SUM(E49+F49)</f>
        <v>33</v>
      </c>
      <c r="D49" s="220"/>
      <c r="E49" s="221">
        <f t="shared" ref="E49:F49" si="0">SUM(E12:E48)</f>
        <v>18</v>
      </c>
      <c r="F49" s="221">
        <f t="shared" si="0"/>
        <v>15</v>
      </c>
      <c r="G49" s="59"/>
      <c r="H49" s="109"/>
      <c r="I49" s="110"/>
      <c r="J49" s="110"/>
      <c r="K49" s="110"/>
      <c r="L49" s="110"/>
      <c r="M49" s="11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2.75" customHeight="1">
      <c r="A50" s="23"/>
      <c r="B50" s="70"/>
      <c r="C50" s="70"/>
      <c r="D50" s="397"/>
      <c r="E50" s="70"/>
      <c r="F50" s="70"/>
      <c r="G50" s="23"/>
      <c r="H50" s="113"/>
      <c r="I50" s="114"/>
      <c r="J50" s="114"/>
      <c r="K50" s="114"/>
      <c r="L50" s="114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18.75" customHeight="1">
      <c r="A51" s="524" t="s">
        <v>2170</v>
      </c>
      <c r="B51" s="523"/>
      <c r="C51" s="523"/>
      <c r="D51" s="523"/>
      <c r="E51" s="523"/>
      <c r="F51" s="523"/>
      <c r="G51" s="5"/>
      <c r="H51" s="5"/>
      <c r="I51" s="3"/>
      <c r="J51" s="3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8.75" customHeight="1">
      <c r="A52" s="3"/>
      <c r="B52" s="321" t="s">
        <v>214</v>
      </c>
      <c r="C52" s="321"/>
      <c r="D52" s="398"/>
      <c r="E52" s="2"/>
      <c r="F52" s="3"/>
      <c r="G52" s="3"/>
      <c r="H52" s="3"/>
      <c r="I52" s="3"/>
      <c r="J52" s="3"/>
      <c r="K52" s="5" t="s">
        <v>213</v>
      </c>
      <c r="L52" s="5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8" customHeight="1">
      <c r="A53" s="73">
        <v>1</v>
      </c>
      <c r="B53" s="526" t="str">
        <f t="shared" ref="B53:B55" si="1">B5</f>
        <v>Lê Thị Nhã: 0395785881</v>
      </c>
      <c r="C53" s="527"/>
      <c r="D53" s="528"/>
      <c r="E53" s="527"/>
      <c r="F53" s="23"/>
      <c r="G53" s="23"/>
      <c r="H53" s="23"/>
      <c r="I53" s="23"/>
      <c r="J53" s="23"/>
      <c r="K53" s="70"/>
      <c r="L53" s="70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7.25" customHeight="1">
      <c r="A54" s="73">
        <v>2</v>
      </c>
      <c r="B54" s="526" t="str">
        <f t="shared" si="1"/>
        <v>Nguyễn Thị Mai Anh: 0963431821</v>
      </c>
      <c r="C54" s="527"/>
      <c r="D54" s="528"/>
      <c r="E54" s="527"/>
      <c r="F54" s="121"/>
      <c r="G54" s="23"/>
      <c r="H54" s="23"/>
      <c r="I54" s="21"/>
      <c r="J54" s="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7.25" customHeight="1">
      <c r="A55" s="73">
        <v>3</v>
      </c>
      <c r="B55" s="526" t="str">
        <f t="shared" si="1"/>
        <v>Nguyễn Thị Thanh Loan: 0973973386</v>
      </c>
      <c r="C55" s="527"/>
      <c r="D55" s="528"/>
      <c r="E55" s="527"/>
      <c r="F55" s="121"/>
      <c r="G55" s="23"/>
      <c r="H55" s="23"/>
      <c r="I55" s="21"/>
      <c r="J55" s="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18" customHeight="1">
      <c r="A56" s="73"/>
      <c r="B56" s="526"/>
      <c r="C56" s="527"/>
      <c r="D56" s="528"/>
      <c r="E56" s="527"/>
      <c r="F56" s="121"/>
      <c r="G56" s="23"/>
      <c r="H56" s="23"/>
      <c r="I56" s="21"/>
      <c r="J56" s="21"/>
      <c r="K56" s="323" t="s">
        <v>215</v>
      </c>
      <c r="L56" s="70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2.75" customHeight="1">
      <c r="A57" s="23"/>
      <c r="B57" s="23"/>
      <c r="C57" s="121"/>
      <c r="D57" s="75"/>
      <c r="E57" s="21"/>
      <c r="F57" s="21"/>
      <c r="G57" s="23"/>
      <c r="H57" s="72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2.75" customHeight="1">
      <c r="A58" s="23"/>
      <c r="B58" s="23"/>
      <c r="C58" s="121"/>
      <c r="D58" s="75"/>
      <c r="E58" s="21"/>
      <c r="F58" s="21"/>
      <c r="G58" s="23"/>
      <c r="H58" s="72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2.75" customHeight="1">
      <c r="A59" s="23"/>
      <c r="B59" s="23"/>
      <c r="C59" s="121"/>
      <c r="D59" s="75"/>
      <c r="E59" s="21"/>
      <c r="F59" s="21"/>
      <c r="G59" s="23"/>
      <c r="H59" s="72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2.75" customHeight="1">
      <c r="A60" s="23"/>
      <c r="B60" s="23"/>
      <c r="C60" s="121"/>
      <c r="D60" s="75"/>
      <c r="E60" s="21"/>
      <c r="F60" s="21"/>
      <c r="G60" s="23"/>
      <c r="H60" s="72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2.75" customHeight="1">
      <c r="A61" s="23"/>
      <c r="B61" s="23"/>
      <c r="C61" s="121"/>
      <c r="D61" s="75"/>
      <c r="E61" s="21"/>
      <c r="F61" s="21"/>
      <c r="G61" s="23"/>
      <c r="H61" s="72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2.75" customHeight="1">
      <c r="A62" s="23"/>
      <c r="B62" s="23"/>
      <c r="C62" s="121"/>
      <c r="D62" s="75"/>
      <c r="E62" s="21"/>
      <c r="F62" s="21"/>
      <c r="G62" s="23"/>
      <c r="H62" s="72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2.75" customHeight="1">
      <c r="A63" s="23"/>
      <c r="B63" s="23"/>
      <c r="C63" s="121"/>
      <c r="D63" s="75"/>
      <c r="E63" s="21"/>
      <c r="F63" s="21"/>
      <c r="G63" s="23"/>
      <c r="H63" s="72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2.75" customHeight="1">
      <c r="A64" s="23"/>
      <c r="B64" s="23"/>
      <c r="C64" s="121"/>
      <c r="D64" s="75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2.75" customHeight="1">
      <c r="A65" s="23"/>
      <c r="B65" s="23"/>
      <c r="C65" s="121"/>
      <c r="D65" s="75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2.75" customHeight="1">
      <c r="A66" s="23"/>
      <c r="B66" s="23"/>
      <c r="C66" s="121"/>
      <c r="D66" s="75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2.75" customHeight="1">
      <c r="A67" s="23"/>
      <c r="B67" s="23"/>
      <c r="C67" s="121"/>
      <c r="D67" s="75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2.75" customHeight="1">
      <c r="A68" s="23"/>
      <c r="B68" s="23"/>
      <c r="C68" s="121"/>
      <c r="D68" s="75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ht="12.75" customHeight="1">
      <c r="A69" s="23"/>
      <c r="B69" s="23"/>
      <c r="C69" s="121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ht="12.75" customHeight="1">
      <c r="A70" s="23"/>
      <c r="B70" s="23"/>
      <c r="C70" s="121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12.75" customHeight="1">
      <c r="A71" s="23"/>
      <c r="B71" s="23"/>
      <c r="C71" s="121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ht="12.75" customHeight="1">
      <c r="A72" s="23"/>
      <c r="B72" s="23"/>
      <c r="C72" s="121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12.75" customHeight="1">
      <c r="A73" s="23"/>
      <c r="B73" s="23"/>
      <c r="C73" s="121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ht="12.75" customHeight="1">
      <c r="A74" s="23"/>
      <c r="B74" s="23"/>
      <c r="C74" s="121"/>
      <c r="D74" s="75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12.75" customHeight="1">
      <c r="A75" s="23"/>
      <c r="B75" s="23"/>
      <c r="C75" s="121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ht="12.75" customHeight="1">
      <c r="A76" s="23"/>
      <c r="B76" s="23"/>
      <c r="C76" s="121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12.75" customHeight="1">
      <c r="A77" s="23"/>
      <c r="B77" s="23"/>
      <c r="C77" s="121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ht="12.75" customHeight="1">
      <c r="A78" s="23"/>
      <c r="B78" s="23"/>
      <c r="C78" s="121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ht="12.75" customHeight="1">
      <c r="A79" s="23"/>
      <c r="B79" s="23"/>
      <c r="C79" s="121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</row>
    <row r="80" spans="1:48" ht="12.75" customHeight="1">
      <c r="A80" s="23"/>
      <c r="B80" s="23"/>
      <c r="C80" s="121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</row>
    <row r="81" spans="1:48" ht="12.75" customHeight="1">
      <c r="A81" s="23"/>
      <c r="B81" s="23"/>
      <c r="C81" s="121"/>
      <c r="D81" s="75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</row>
    <row r="82" spans="1:48" ht="12.75" customHeight="1">
      <c r="A82" s="23"/>
      <c r="B82" s="23"/>
      <c r="C82" s="121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</row>
    <row r="83" spans="1:48" ht="12.75" customHeight="1">
      <c r="A83" s="23"/>
      <c r="B83" s="23"/>
      <c r="C83" s="121"/>
      <c r="D83" s="75"/>
      <c r="E83" s="21"/>
      <c r="F83" s="76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</row>
    <row r="84" spans="1:48" ht="12.75" customHeight="1">
      <c r="A84" s="23"/>
      <c r="B84" s="23"/>
      <c r="C84" s="121"/>
      <c r="D84" s="75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</row>
    <row r="85" spans="1:48" ht="12.75" customHeight="1">
      <c r="A85" s="23"/>
      <c r="B85" s="23"/>
      <c r="C85" s="121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</row>
    <row r="86" spans="1:48" ht="12.75" customHeight="1">
      <c r="A86" s="23"/>
      <c r="B86" s="23"/>
      <c r="C86" s="121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</row>
    <row r="87" spans="1:48" ht="12.75" customHeight="1">
      <c r="A87" s="23"/>
      <c r="B87" s="23"/>
      <c r="C87" s="121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</row>
    <row r="88" spans="1:48" ht="12.75" customHeight="1">
      <c r="A88" s="23"/>
      <c r="B88" s="23"/>
      <c r="C88" s="121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</row>
    <row r="89" spans="1:48" ht="12.75" customHeight="1">
      <c r="A89" s="23"/>
      <c r="B89" s="23"/>
      <c r="C89" s="121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</row>
    <row r="90" spans="1:48" ht="12.75" customHeight="1">
      <c r="A90" s="23"/>
      <c r="B90" s="23"/>
      <c r="C90" s="121"/>
      <c r="D90" s="75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</row>
    <row r="91" spans="1:48" ht="12.75" customHeight="1">
      <c r="A91" s="23"/>
      <c r="B91" s="23"/>
      <c r="C91" s="121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</row>
    <row r="92" spans="1:48" ht="12.75" customHeight="1">
      <c r="A92" s="23"/>
      <c r="B92" s="23"/>
      <c r="C92" s="121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</row>
    <row r="93" spans="1:48" ht="12.75" customHeight="1">
      <c r="A93" s="23"/>
      <c r="B93" s="23"/>
      <c r="C93" s="121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</row>
    <row r="94" spans="1:48" ht="12.75" customHeight="1">
      <c r="A94" s="23"/>
      <c r="B94" s="23"/>
      <c r="C94" s="121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</row>
    <row r="95" spans="1:48" ht="12.75" customHeight="1">
      <c r="A95" s="23"/>
      <c r="B95" s="23"/>
      <c r="C95" s="121"/>
      <c r="D95" s="75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</row>
    <row r="96" spans="1:48" ht="12.75" customHeight="1">
      <c r="A96" s="23"/>
      <c r="B96" s="23"/>
      <c r="C96" s="121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</row>
    <row r="97" spans="1:48" ht="12.75" customHeight="1">
      <c r="A97" s="23"/>
      <c r="B97" s="23"/>
      <c r="C97" s="121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</row>
    <row r="98" spans="1:48" ht="12.75" customHeight="1">
      <c r="A98" s="23"/>
      <c r="B98" s="23"/>
      <c r="C98" s="121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</row>
    <row r="99" spans="1:48" ht="12.75" customHeight="1">
      <c r="A99" s="23"/>
      <c r="B99" s="23"/>
      <c r="C99" s="121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</row>
    <row r="100" spans="1:48" ht="12.75" customHeight="1">
      <c r="A100" s="23"/>
      <c r="B100" s="23"/>
      <c r="C100" s="121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</row>
    <row r="101" spans="1:48" ht="12.75" customHeight="1">
      <c r="A101" s="23"/>
      <c r="B101" s="23"/>
      <c r="C101" s="121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</row>
    <row r="102" spans="1:48" ht="12.75" customHeight="1">
      <c r="A102" s="23"/>
      <c r="B102" s="23"/>
      <c r="C102" s="121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</row>
    <row r="103" spans="1:48" ht="12.75" customHeight="1">
      <c r="A103" s="23"/>
      <c r="B103" s="23"/>
      <c r="C103" s="121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</row>
    <row r="104" spans="1:48" ht="12.75" customHeight="1">
      <c r="A104" s="23"/>
      <c r="B104" s="23"/>
      <c r="C104" s="121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</row>
    <row r="105" spans="1:48" ht="12.75" customHeight="1">
      <c r="A105" s="23"/>
      <c r="B105" s="23"/>
      <c r="C105" s="121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</row>
    <row r="106" spans="1:48" ht="12.75" customHeight="1">
      <c r="A106" s="23"/>
      <c r="B106" s="23"/>
      <c r="C106" s="121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</row>
    <row r="107" spans="1:48" ht="12.75" customHeight="1">
      <c r="A107" s="23"/>
      <c r="B107" s="23"/>
      <c r="C107" s="121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</row>
    <row r="108" spans="1:48" ht="12.75" customHeight="1">
      <c r="A108" s="23"/>
      <c r="B108" s="23"/>
      <c r="C108" s="121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</row>
    <row r="109" spans="1:48" ht="12.75" customHeight="1">
      <c r="A109" s="23"/>
      <c r="B109" s="23"/>
      <c r="C109" s="121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</row>
    <row r="110" spans="1:48" ht="12.75" customHeight="1">
      <c r="A110" s="23"/>
      <c r="B110" s="23"/>
      <c r="C110" s="121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</row>
    <row r="111" spans="1:48" ht="12.75" customHeight="1">
      <c r="A111" s="23"/>
      <c r="B111" s="23"/>
      <c r="C111" s="121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</row>
    <row r="112" spans="1:48" ht="12.75" customHeight="1">
      <c r="A112" s="23"/>
      <c r="B112" s="23"/>
      <c r="C112" s="121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</row>
    <row r="113" spans="1:48" ht="12.75" customHeight="1">
      <c r="A113" s="23"/>
      <c r="B113" s="23"/>
      <c r="C113" s="121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</row>
    <row r="114" spans="1:48" ht="12.75" customHeight="1">
      <c r="A114" s="23"/>
      <c r="B114" s="23"/>
      <c r="C114" s="121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</row>
    <row r="115" spans="1:48" ht="12.75" customHeight="1">
      <c r="A115" s="23"/>
      <c r="B115" s="23"/>
      <c r="C115" s="121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</row>
    <row r="116" spans="1:48" ht="12.75" customHeight="1">
      <c r="A116" s="23"/>
      <c r="B116" s="23"/>
      <c r="C116" s="121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</row>
    <row r="117" spans="1:48" ht="12.75" customHeight="1">
      <c r="A117" s="23"/>
      <c r="B117" s="23"/>
      <c r="C117" s="121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</row>
    <row r="118" spans="1:48" ht="12.75" customHeight="1">
      <c r="A118" s="23"/>
      <c r="B118" s="23"/>
      <c r="C118" s="121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</row>
    <row r="119" spans="1:48" ht="12.75" customHeight="1">
      <c r="A119" s="23"/>
      <c r="B119" s="23"/>
      <c r="C119" s="121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</row>
    <row r="120" spans="1:48" ht="12.75" customHeight="1">
      <c r="A120" s="23"/>
      <c r="B120" s="23"/>
      <c r="C120" s="121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</row>
    <row r="121" spans="1:48" ht="12.75" customHeight="1">
      <c r="A121" s="23"/>
      <c r="B121" s="23"/>
      <c r="C121" s="121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</row>
    <row r="122" spans="1:48" ht="12.75" customHeight="1">
      <c r="A122" s="23"/>
      <c r="B122" s="23"/>
      <c r="C122" s="121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</row>
    <row r="123" spans="1:48" ht="12.75" customHeight="1">
      <c r="A123" s="23"/>
      <c r="B123" s="23"/>
      <c r="C123" s="121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</row>
    <row r="124" spans="1:48" ht="12.75" customHeight="1">
      <c r="A124" s="23"/>
      <c r="B124" s="23"/>
      <c r="C124" s="121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</row>
    <row r="125" spans="1:48" ht="12.75" customHeight="1">
      <c r="A125" s="23"/>
      <c r="B125" s="23"/>
      <c r="C125" s="121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</row>
    <row r="126" spans="1:48" ht="12.75" customHeight="1">
      <c r="A126" s="23"/>
      <c r="B126" s="23"/>
      <c r="C126" s="121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</row>
    <row r="127" spans="1:48" ht="12.75" customHeight="1">
      <c r="A127" s="23"/>
      <c r="B127" s="23"/>
      <c r="C127" s="121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</row>
    <row r="128" spans="1:48" ht="12.75" customHeight="1">
      <c r="A128" s="23"/>
      <c r="B128" s="23"/>
      <c r="C128" s="121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</row>
    <row r="129" spans="1:48" ht="12.75" customHeight="1">
      <c r="A129" s="23"/>
      <c r="B129" s="23"/>
      <c r="C129" s="121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</row>
    <row r="130" spans="1:48" ht="12.75" customHeight="1">
      <c r="A130" s="23"/>
      <c r="B130" s="23"/>
      <c r="C130" s="121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</row>
    <row r="131" spans="1:48" ht="12.75" customHeight="1">
      <c r="A131" s="23"/>
      <c r="B131" s="23"/>
      <c r="C131" s="121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</row>
    <row r="132" spans="1:48" ht="12.75" customHeight="1">
      <c r="A132" s="23"/>
      <c r="B132" s="23"/>
      <c r="C132" s="121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</row>
    <row r="133" spans="1:48" ht="12.75" customHeight="1">
      <c r="A133" s="23"/>
      <c r="B133" s="23"/>
      <c r="C133" s="121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</row>
    <row r="134" spans="1:48" ht="12.75" customHeight="1">
      <c r="A134" s="23"/>
      <c r="B134" s="23"/>
      <c r="C134" s="121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</row>
    <row r="135" spans="1:48" ht="12.75" customHeight="1">
      <c r="A135" s="23"/>
      <c r="B135" s="23"/>
      <c r="C135" s="121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48" ht="12.75" customHeight="1">
      <c r="A136" s="23"/>
      <c r="B136" s="23"/>
      <c r="C136" s="121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</row>
    <row r="137" spans="1:48" ht="12.75" customHeight="1">
      <c r="A137" s="23"/>
      <c r="B137" s="23"/>
      <c r="C137" s="121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ht="12.75" customHeight="1">
      <c r="A138" s="23"/>
      <c r="B138" s="23"/>
      <c r="C138" s="121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ht="12.75" customHeight="1">
      <c r="A139" s="23"/>
      <c r="B139" s="23"/>
      <c r="C139" s="121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</row>
    <row r="140" spans="1:48" ht="12.75" customHeight="1">
      <c r="A140" s="23"/>
      <c r="B140" s="23"/>
      <c r="C140" s="121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</row>
    <row r="141" spans="1:48" ht="12.75" customHeight="1">
      <c r="A141" s="23"/>
      <c r="B141" s="23"/>
      <c r="C141" s="121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ht="12.75" customHeight="1">
      <c r="A142" s="23"/>
      <c r="B142" s="23"/>
      <c r="C142" s="121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ht="12.75" customHeight="1">
      <c r="A143" s="23"/>
      <c r="B143" s="23"/>
      <c r="C143" s="121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  <row r="144" spans="1:48" ht="12.75" customHeight="1">
      <c r="A144" s="23"/>
      <c r="B144" s="23"/>
      <c r="C144" s="121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</row>
    <row r="145" spans="1:48" ht="12.75" customHeight="1">
      <c r="A145" s="23"/>
      <c r="B145" s="23"/>
      <c r="C145" s="121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</row>
    <row r="146" spans="1:48" ht="12.75" customHeight="1">
      <c r="A146" s="23"/>
      <c r="B146" s="23"/>
      <c r="C146" s="121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</row>
    <row r="147" spans="1:48" ht="12.75" customHeight="1">
      <c r="A147" s="23"/>
      <c r="B147" s="23"/>
      <c r="C147" s="121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</row>
    <row r="148" spans="1:48" ht="12.75" customHeight="1">
      <c r="A148" s="23"/>
      <c r="B148" s="23"/>
      <c r="C148" s="121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</row>
    <row r="149" spans="1:48" ht="12.75" customHeight="1">
      <c r="A149" s="23"/>
      <c r="B149" s="23"/>
      <c r="C149" s="121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</row>
    <row r="150" spans="1:48" ht="12.75" customHeight="1">
      <c r="A150" s="23"/>
      <c r="B150" s="23"/>
      <c r="C150" s="121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</row>
    <row r="151" spans="1:48" ht="12.75" customHeight="1">
      <c r="A151" s="23"/>
      <c r="B151" s="23"/>
      <c r="C151" s="121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</row>
    <row r="152" spans="1:48" ht="12.75" customHeight="1">
      <c r="A152" s="23"/>
      <c r="B152" s="23"/>
      <c r="C152" s="121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</row>
    <row r="153" spans="1:48" ht="12.75" customHeight="1">
      <c r="A153" s="23"/>
      <c r="B153" s="23"/>
      <c r="C153" s="121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</row>
    <row r="154" spans="1:48" ht="12.75" customHeight="1">
      <c r="A154" s="23"/>
      <c r="B154" s="23"/>
      <c r="C154" s="121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</row>
    <row r="155" spans="1:48" ht="12.75" customHeight="1">
      <c r="A155" s="23"/>
      <c r="B155" s="23"/>
      <c r="C155" s="121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</row>
    <row r="156" spans="1:48" ht="12.75" customHeight="1">
      <c r="A156" s="23"/>
      <c r="B156" s="23"/>
      <c r="C156" s="121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</row>
    <row r="157" spans="1:48" ht="12.75" customHeight="1">
      <c r="A157" s="23"/>
      <c r="B157" s="23"/>
      <c r="C157" s="121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</row>
    <row r="158" spans="1:48" ht="12.75" customHeight="1">
      <c r="A158" s="23"/>
      <c r="B158" s="23"/>
      <c r="C158" s="121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</row>
    <row r="159" spans="1:48" ht="12.75" customHeight="1">
      <c r="A159" s="23"/>
      <c r="B159" s="23"/>
      <c r="C159" s="121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</row>
    <row r="160" spans="1:48" ht="12.75" customHeight="1">
      <c r="A160" s="23"/>
      <c r="B160" s="23"/>
      <c r="C160" s="121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</row>
    <row r="161" spans="1:48" ht="12.75" customHeight="1">
      <c r="A161" s="23"/>
      <c r="B161" s="23"/>
      <c r="C161" s="121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</row>
    <row r="162" spans="1:48" ht="12.75" customHeight="1">
      <c r="A162" s="23"/>
      <c r="B162" s="23"/>
      <c r="C162" s="121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</row>
    <row r="163" spans="1:48" ht="12.75" customHeight="1">
      <c r="A163" s="23"/>
      <c r="B163" s="23"/>
      <c r="C163" s="121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</row>
    <row r="164" spans="1:48" ht="12.75" customHeight="1">
      <c r="A164" s="23"/>
      <c r="B164" s="23"/>
      <c r="C164" s="121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</row>
    <row r="165" spans="1:48" ht="12.75" customHeight="1">
      <c r="A165" s="23"/>
      <c r="B165" s="23"/>
      <c r="C165" s="121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</row>
    <row r="166" spans="1:48" ht="12.75" customHeight="1">
      <c r="A166" s="23"/>
      <c r="B166" s="23"/>
      <c r="C166" s="121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</row>
    <row r="167" spans="1:48" ht="12.75" customHeight="1">
      <c r="A167" s="23"/>
      <c r="B167" s="23"/>
      <c r="C167" s="121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</row>
    <row r="168" spans="1:48" ht="12.75" customHeight="1">
      <c r="A168" s="23"/>
      <c r="B168" s="23"/>
      <c r="C168" s="121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</row>
    <row r="169" spans="1:48" ht="12.75" customHeight="1">
      <c r="A169" s="23"/>
      <c r="B169" s="23"/>
      <c r="C169" s="121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</row>
    <row r="170" spans="1:48" ht="12.75" customHeight="1">
      <c r="A170" s="23"/>
      <c r="B170" s="23"/>
      <c r="C170" s="121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</row>
    <row r="171" spans="1:48" ht="12.75" customHeight="1">
      <c r="A171" s="23"/>
      <c r="B171" s="23"/>
      <c r="C171" s="121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</row>
    <row r="172" spans="1:48" ht="12.75" customHeight="1">
      <c r="A172" s="23"/>
      <c r="B172" s="23"/>
      <c r="C172" s="121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</row>
    <row r="173" spans="1:48" ht="12.75" customHeight="1">
      <c r="A173" s="23"/>
      <c r="B173" s="23"/>
      <c r="C173" s="121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</row>
    <row r="174" spans="1:48" ht="12.75" customHeight="1">
      <c r="A174" s="23"/>
      <c r="B174" s="23"/>
      <c r="C174" s="121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</row>
    <row r="175" spans="1:48" ht="12.75" customHeight="1">
      <c r="A175" s="23"/>
      <c r="B175" s="23"/>
      <c r="C175" s="121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</row>
    <row r="176" spans="1:48" ht="12.75" customHeight="1">
      <c r="A176" s="23"/>
      <c r="B176" s="23"/>
      <c r="C176" s="121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</row>
    <row r="177" spans="1:48" ht="12.75" customHeight="1">
      <c r="A177" s="23"/>
      <c r="B177" s="23"/>
      <c r="C177" s="121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</row>
    <row r="178" spans="1:48" ht="12.75" customHeight="1">
      <c r="A178" s="23"/>
      <c r="B178" s="23"/>
      <c r="C178" s="121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</row>
    <row r="179" spans="1:48" ht="12.75" customHeight="1">
      <c r="A179" s="23"/>
      <c r="B179" s="23"/>
      <c r="C179" s="121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</row>
    <row r="180" spans="1:48" ht="12.75" customHeight="1">
      <c r="A180" s="23"/>
      <c r="B180" s="23"/>
      <c r="C180" s="121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</row>
    <row r="181" spans="1:48" ht="12.75" customHeight="1">
      <c r="A181" s="23"/>
      <c r="B181" s="23"/>
      <c r="C181" s="121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</row>
    <row r="182" spans="1:48" ht="12.75" customHeight="1">
      <c r="A182" s="23"/>
      <c r="B182" s="23"/>
      <c r="C182" s="121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</row>
    <row r="183" spans="1:48" ht="12.75" customHeight="1">
      <c r="A183" s="23"/>
      <c r="B183" s="23"/>
      <c r="C183" s="121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</row>
    <row r="184" spans="1:48" ht="12.75" customHeight="1">
      <c r="A184" s="23"/>
      <c r="B184" s="23"/>
      <c r="C184" s="121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</row>
    <row r="185" spans="1:48" ht="12.75" customHeight="1">
      <c r="A185" s="23"/>
      <c r="B185" s="23"/>
      <c r="C185" s="121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</row>
    <row r="186" spans="1:48" ht="12.75" customHeight="1">
      <c r="A186" s="23"/>
      <c r="B186" s="23"/>
      <c r="C186" s="121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</row>
    <row r="187" spans="1:48" ht="12.75" customHeight="1">
      <c r="A187" s="23"/>
      <c r="B187" s="23"/>
      <c r="C187" s="121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</row>
    <row r="188" spans="1:48" ht="12.75" customHeight="1">
      <c r="A188" s="23"/>
      <c r="B188" s="23"/>
      <c r="C188" s="121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</row>
    <row r="189" spans="1:48" ht="12.75" customHeight="1">
      <c r="A189" s="23"/>
      <c r="B189" s="23"/>
      <c r="C189" s="121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</row>
    <row r="190" spans="1:48" ht="12.75" customHeight="1">
      <c r="A190" s="23"/>
      <c r="B190" s="23"/>
      <c r="C190" s="121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</row>
    <row r="191" spans="1:48" ht="12.75" customHeight="1">
      <c r="A191" s="23"/>
      <c r="B191" s="23"/>
      <c r="C191" s="121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</row>
    <row r="192" spans="1:48" ht="12.75" customHeight="1">
      <c r="A192" s="23"/>
      <c r="B192" s="23"/>
      <c r="C192" s="121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</row>
    <row r="193" spans="1:48" ht="12.75" customHeight="1">
      <c r="A193" s="23"/>
      <c r="B193" s="23"/>
      <c r="C193" s="121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</row>
    <row r="194" spans="1:48" ht="12.75" customHeight="1">
      <c r="A194" s="23"/>
      <c r="B194" s="23"/>
      <c r="C194" s="121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</row>
    <row r="195" spans="1:48" ht="12.75" customHeight="1">
      <c r="A195" s="23"/>
      <c r="B195" s="23"/>
      <c r="C195" s="121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</row>
    <row r="196" spans="1:48" ht="12.75" customHeight="1">
      <c r="A196" s="23"/>
      <c r="B196" s="23"/>
      <c r="C196" s="121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</row>
    <row r="197" spans="1:48" ht="12.75" customHeight="1">
      <c r="A197" s="23"/>
      <c r="B197" s="23"/>
      <c r="C197" s="121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</row>
    <row r="198" spans="1:48" ht="12.75" customHeight="1">
      <c r="A198" s="23"/>
      <c r="B198" s="23"/>
      <c r="C198" s="121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</row>
    <row r="199" spans="1:48" ht="12.75" customHeight="1">
      <c r="A199" s="23"/>
      <c r="B199" s="23"/>
      <c r="C199" s="121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</row>
    <row r="200" spans="1:48" ht="12.75" customHeight="1">
      <c r="A200" s="23"/>
      <c r="B200" s="23"/>
      <c r="C200" s="121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</row>
    <row r="201" spans="1:48" ht="12.75" customHeight="1">
      <c r="A201" s="23"/>
      <c r="B201" s="23"/>
      <c r="C201" s="121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</row>
    <row r="202" spans="1:48" ht="12.75" customHeight="1">
      <c r="A202" s="23"/>
      <c r="B202" s="23"/>
      <c r="C202" s="121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</row>
    <row r="203" spans="1:48" ht="12.75" customHeight="1">
      <c r="A203" s="23"/>
      <c r="B203" s="23"/>
      <c r="C203" s="121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</row>
    <row r="204" spans="1:48" ht="12.75" customHeight="1">
      <c r="A204" s="23"/>
      <c r="B204" s="23"/>
      <c r="C204" s="121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</row>
    <row r="205" spans="1:48" ht="12.75" customHeight="1">
      <c r="A205" s="23"/>
      <c r="B205" s="23"/>
      <c r="C205" s="121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</row>
    <row r="206" spans="1:48" ht="12.75" customHeight="1">
      <c r="A206" s="23"/>
      <c r="B206" s="23"/>
      <c r="C206" s="121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</row>
    <row r="207" spans="1:48" ht="12.75" customHeight="1">
      <c r="A207" s="23"/>
      <c r="B207" s="23"/>
      <c r="C207" s="121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</row>
    <row r="208" spans="1:48" ht="12.75" customHeight="1">
      <c r="A208" s="23"/>
      <c r="B208" s="23"/>
      <c r="C208" s="121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</row>
    <row r="209" spans="1:48" ht="12.75" customHeight="1">
      <c r="A209" s="23"/>
      <c r="B209" s="23"/>
      <c r="C209" s="121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8" ht="12.75" customHeight="1">
      <c r="A210" s="23"/>
      <c r="B210" s="23"/>
      <c r="C210" s="121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</row>
    <row r="211" spans="1:48" ht="12.75" customHeight="1">
      <c r="A211" s="23"/>
      <c r="B211" s="23"/>
      <c r="C211" s="121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</row>
    <row r="212" spans="1:48" ht="12.75" customHeight="1">
      <c r="A212" s="23"/>
      <c r="B212" s="23"/>
      <c r="C212" s="121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</row>
    <row r="213" spans="1:48" ht="12.75" customHeight="1">
      <c r="A213" s="23"/>
      <c r="B213" s="23"/>
      <c r="C213" s="121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</row>
    <row r="214" spans="1:48" ht="12.75" customHeight="1">
      <c r="A214" s="23"/>
      <c r="B214" s="23"/>
      <c r="C214" s="121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</row>
    <row r="215" spans="1:48" ht="12.75" customHeight="1">
      <c r="A215" s="23"/>
      <c r="B215" s="23"/>
      <c r="C215" s="121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</row>
    <row r="216" spans="1:48" ht="12.75" customHeight="1">
      <c r="A216" s="23"/>
      <c r="B216" s="23"/>
      <c r="C216" s="121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</row>
    <row r="217" spans="1:48" ht="12.75" customHeight="1">
      <c r="A217" s="23"/>
      <c r="B217" s="23"/>
      <c r="C217" s="121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</row>
    <row r="218" spans="1:48" ht="12.75" customHeight="1">
      <c r="A218" s="23"/>
      <c r="B218" s="23"/>
      <c r="C218" s="121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</row>
    <row r="219" spans="1:48" ht="12.75" customHeight="1">
      <c r="A219" s="23"/>
      <c r="B219" s="23"/>
      <c r="C219" s="121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</row>
    <row r="220" spans="1:48" ht="12.75" customHeight="1">
      <c r="A220" s="23"/>
      <c r="B220" s="23"/>
      <c r="C220" s="121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</row>
    <row r="221" spans="1:48" ht="12.75" customHeight="1">
      <c r="A221" s="23"/>
      <c r="B221" s="23"/>
      <c r="C221" s="121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</row>
    <row r="222" spans="1:48" ht="12.75" customHeight="1">
      <c r="A222" s="23"/>
      <c r="B222" s="23"/>
      <c r="C222" s="121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</row>
    <row r="223" spans="1:48" ht="12.75" customHeight="1">
      <c r="A223" s="23"/>
      <c r="B223" s="23"/>
      <c r="C223" s="121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</row>
    <row r="224" spans="1:48" ht="12.75" customHeight="1">
      <c r="A224" s="23"/>
      <c r="B224" s="23"/>
      <c r="C224" s="121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</row>
    <row r="225" spans="1:48" ht="12.75" customHeight="1">
      <c r="A225" s="23"/>
      <c r="B225" s="23"/>
      <c r="C225" s="121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</row>
    <row r="226" spans="1:48" ht="12.75" customHeight="1">
      <c r="A226" s="23"/>
      <c r="B226" s="23"/>
      <c r="C226" s="121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</row>
    <row r="227" spans="1:48" ht="12.75" customHeight="1">
      <c r="A227" s="23"/>
      <c r="B227" s="23"/>
      <c r="C227" s="121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</row>
    <row r="228" spans="1:48" ht="12.75" customHeight="1">
      <c r="A228" s="23"/>
      <c r="B228" s="23"/>
      <c r="C228" s="121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</row>
    <row r="229" spans="1:48" ht="12.75" customHeight="1">
      <c r="A229" s="23"/>
      <c r="B229" s="23"/>
      <c r="C229" s="121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</row>
    <row r="230" spans="1:48" ht="12.75" customHeight="1">
      <c r="A230" s="23"/>
      <c r="B230" s="23"/>
      <c r="C230" s="121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</row>
    <row r="231" spans="1:48" ht="12.75" customHeight="1">
      <c r="A231" s="23"/>
      <c r="B231" s="23"/>
      <c r="C231" s="121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</row>
    <row r="232" spans="1:48" ht="12.75" customHeight="1">
      <c r="A232" s="23"/>
      <c r="B232" s="23"/>
      <c r="C232" s="121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</row>
    <row r="233" spans="1:48" ht="12.75" customHeight="1">
      <c r="A233" s="23"/>
      <c r="B233" s="23"/>
      <c r="C233" s="121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</row>
    <row r="234" spans="1:48" ht="12.75" customHeight="1">
      <c r="A234" s="23"/>
      <c r="B234" s="23"/>
      <c r="C234" s="121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</row>
    <row r="235" spans="1:48" ht="12.75" customHeight="1">
      <c r="A235" s="23"/>
      <c r="B235" s="23"/>
      <c r="C235" s="121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</row>
    <row r="236" spans="1:48" ht="12.75" customHeight="1">
      <c r="A236" s="23"/>
      <c r="B236" s="23"/>
      <c r="C236" s="121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</row>
    <row r="237" spans="1:48" ht="12.75" customHeight="1">
      <c r="A237" s="23"/>
      <c r="B237" s="23"/>
      <c r="C237" s="121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</row>
    <row r="238" spans="1:48" ht="12.75" customHeight="1">
      <c r="A238" s="23"/>
      <c r="B238" s="23"/>
      <c r="C238" s="121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</row>
    <row r="239" spans="1:48" ht="12.75" customHeight="1">
      <c r="A239" s="23"/>
      <c r="B239" s="23"/>
      <c r="C239" s="121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</row>
    <row r="240" spans="1:48" ht="12.75" customHeight="1">
      <c r="A240" s="23"/>
      <c r="B240" s="23"/>
      <c r="C240" s="121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</row>
    <row r="241" spans="1:48" ht="12.75" customHeight="1">
      <c r="A241" s="23"/>
      <c r="B241" s="23"/>
      <c r="C241" s="121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</row>
    <row r="242" spans="1:48" ht="12.75" customHeight="1">
      <c r="A242" s="23"/>
      <c r="B242" s="23"/>
      <c r="C242" s="121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</row>
    <row r="243" spans="1:48" ht="12.75" customHeight="1">
      <c r="A243" s="23"/>
      <c r="B243" s="23"/>
      <c r="C243" s="121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</row>
    <row r="244" spans="1:48" ht="12.75" customHeight="1">
      <c r="A244" s="23"/>
      <c r="B244" s="23"/>
      <c r="C244" s="121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</row>
    <row r="245" spans="1:48" ht="12.75" customHeight="1">
      <c r="A245" s="23"/>
      <c r="B245" s="23"/>
      <c r="C245" s="121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</row>
    <row r="246" spans="1:48" ht="12.75" customHeight="1">
      <c r="A246" s="23"/>
      <c r="B246" s="23"/>
      <c r="C246" s="121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</row>
    <row r="247" spans="1:48" ht="12.75" customHeight="1">
      <c r="A247" s="23"/>
      <c r="B247" s="23"/>
      <c r="C247" s="121"/>
      <c r="D247" s="75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</row>
    <row r="248" spans="1:48" ht="12.75" customHeight="1">
      <c r="A248" s="23"/>
      <c r="B248" s="23"/>
      <c r="C248" s="121"/>
      <c r="D248" s="75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</row>
    <row r="249" spans="1:48" ht="12.75" customHeight="1">
      <c r="A249" s="23"/>
      <c r="B249" s="23"/>
      <c r="C249" s="121"/>
      <c r="D249" s="75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8" ht="12.75" customHeight="1">
      <c r="A250" s="23"/>
      <c r="B250" s="23"/>
      <c r="C250" s="121"/>
      <c r="D250" s="75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</row>
    <row r="251" spans="1:48" ht="12.75" customHeight="1">
      <c r="A251" s="23"/>
      <c r="B251" s="23"/>
      <c r="C251" s="121"/>
      <c r="D251" s="75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</row>
    <row r="252" spans="1:48" ht="12.75" customHeight="1">
      <c r="A252" s="23"/>
      <c r="B252" s="23"/>
      <c r="C252" s="121"/>
      <c r="D252" s="75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</row>
    <row r="253" spans="1:48" ht="12.75" customHeight="1">
      <c r="A253" s="23"/>
      <c r="B253" s="23"/>
      <c r="C253" s="121"/>
      <c r="D253" s="75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</row>
    <row r="254" spans="1:48" ht="12.75" customHeight="1">
      <c r="A254" s="23"/>
      <c r="B254" s="23"/>
      <c r="C254" s="121"/>
      <c r="D254" s="75"/>
      <c r="E254" s="21"/>
      <c r="F254" s="21"/>
      <c r="G254" s="23"/>
      <c r="H254" s="72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</row>
    <row r="255" spans="1:48" ht="12.75" customHeight="1">
      <c r="A255" s="23"/>
      <c r="B255" s="23"/>
      <c r="C255" s="121"/>
      <c r="D255" s="75"/>
      <c r="E255" s="21"/>
      <c r="F255" s="21"/>
      <c r="G255" s="23"/>
      <c r="H255" s="72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</row>
    <row r="256" spans="1:48" ht="12.75" customHeight="1">
      <c r="A256" s="23"/>
      <c r="B256" s="23"/>
      <c r="C256" s="121"/>
      <c r="D256" s="75"/>
      <c r="E256" s="21"/>
      <c r="F256" s="21"/>
      <c r="G256" s="23"/>
      <c r="H256" s="72"/>
      <c r="I256" s="21"/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  <row r="1000" spans="4:4" ht="15.75" customHeight="1">
      <c r="D1000" s="77"/>
    </row>
  </sheetData>
  <mergeCells count="27">
    <mergeCell ref="B56:C56"/>
    <mergeCell ref="D56:E56"/>
    <mergeCell ref="A51:F51"/>
    <mergeCell ref="B53:C53"/>
    <mergeCell ref="D53:E53"/>
    <mergeCell ref="B54:C54"/>
    <mergeCell ref="D54:E54"/>
    <mergeCell ref="B55:C55"/>
    <mergeCell ref="D55:E55"/>
    <mergeCell ref="A10:A11"/>
    <mergeCell ref="B10:C11"/>
    <mergeCell ref="D10:D11"/>
    <mergeCell ref="E10:E11"/>
    <mergeCell ref="F10:F11"/>
    <mergeCell ref="B7:F7"/>
    <mergeCell ref="H10:H11"/>
    <mergeCell ref="I10:J10"/>
    <mergeCell ref="K10:L10"/>
    <mergeCell ref="M10:M11"/>
    <mergeCell ref="C8:G8"/>
    <mergeCell ref="G10:G11"/>
    <mergeCell ref="A1:E1"/>
    <mergeCell ref="A2:M2"/>
    <mergeCell ref="A3:M3"/>
    <mergeCell ref="B5:E5"/>
    <mergeCell ref="B6:E6"/>
    <mergeCell ref="I6:K6"/>
  </mergeCells>
  <pageMargins left="0.4375" right="0.16666666666666699" top="0.16" bottom="0.26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2"/>
  <sheetViews>
    <sheetView tabSelected="1" workbookViewId="0">
      <selection activeCell="D14" sqref="D14"/>
    </sheetView>
  </sheetViews>
  <sheetFormatPr defaultColWidth="14.42578125" defaultRowHeight="15" customHeight="1"/>
  <cols>
    <col min="1" max="1" width="3.7109375" customWidth="1"/>
    <col min="2" max="2" width="17.5703125" customWidth="1"/>
    <col min="3" max="3" width="7.5703125" customWidth="1"/>
    <col min="4" max="4" width="10.5703125" customWidth="1"/>
    <col min="5" max="5" width="4.5703125" customWidth="1"/>
    <col min="6" max="6" width="3.85546875" customWidth="1"/>
    <col min="7" max="7" width="18.42578125" customWidth="1"/>
    <col min="8" max="8" width="11.85546875" customWidth="1"/>
    <col min="9" max="9" width="19" customWidth="1"/>
    <col min="10" max="10" width="9.85546875" customWidth="1"/>
    <col min="11" max="11" width="18.42578125" customWidth="1"/>
    <col min="12" max="12" width="10.85546875" customWidth="1"/>
    <col min="13" max="13" width="7.140625" customWidth="1"/>
    <col min="14" max="34" width="9.140625" customWidth="1"/>
  </cols>
  <sheetData>
    <row r="1" spans="1:34" ht="16.5" customHeight="1">
      <c r="A1" s="545" t="s">
        <v>0</v>
      </c>
      <c r="B1" s="546"/>
      <c r="C1" s="546"/>
      <c r="D1" s="546"/>
      <c r="E1" s="547"/>
      <c r="F1" s="122"/>
      <c r="G1" s="66"/>
      <c r="H1" s="399"/>
      <c r="I1" s="122"/>
      <c r="J1" s="122"/>
      <c r="K1" s="122"/>
      <c r="L1" s="122"/>
      <c r="M1" s="12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4" customHeight="1">
      <c r="A2" s="548" t="s">
        <v>2171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21" customHeight="1">
      <c r="A3" s="548" t="s">
        <v>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8.75" customHeight="1">
      <c r="A4" s="6" t="s">
        <v>3</v>
      </c>
      <c r="B4" s="120"/>
      <c r="C4" s="125"/>
      <c r="D4" s="400"/>
      <c r="E4" s="120"/>
      <c r="F4" s="120"/>
      <c r="G4" s="120"/>
      <c r="H4" s="401"/>
      <c r="I4" s="120"/>
      <c r="J4" s="120"/>
      <c r="K4" s="120"/>
      <c r="L4" s="120"/>
      <c r="M4" s="69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 ht="18.75" customHeight="1">
      <c r="A5" s="11">
        <v>1</v>
      </c>
      <c r="B5" s="549" t="s">
        <v>2172</v>
      </c>
      <c r="C5" s="546"/>
      <c r="D5" s="546"/>
      <c r="E5" s="547"/>
      <c r="F5" s="120"/>
      <c r="G5" s="120"/>
      <c r="H5" s="401"/>
      <c r="I5" s="120"/>
      <c r="J5" s="120"/>
      <c r="K5" s="120"/>
      <c r="L5" s="120"/>
      <c r="M5" s="69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ht="18.75" customHeight="1">
      <c r="A6" s="11">
        <v>2</v>
      </c>
      <c r="B6" s="549" t="s">
        <v>2173</v>
      </c>
      <c r="C6" s="546"/>
      <c r="D6" s="546"/>
      <c r="E6" s="547"/>
      <c r="F6" s="120"/>
      <c r="G6" s="120"/>
      <c r="H6" s="401"/>
      <c r="I6" s="120"/>
      <c r="J6" s="120"/>
      <c r="K6" s="120"/>
      <c r="L6" s="120"/>
      <c r="M6" s="69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ht="18.75" customHeight="1">
      <c r="A7" s="11">
        <v>3</v>
      </c>
      <c r="B7" s="549" t="s">
        <v>2174</v>
      </c>
      <c r="C7" s="546"/>
      <c r="D7" s="546"/>
      <c r="E7" s="547"/>
      <c r="F7" s="120"/>
      <c r="G7" s="120"/>
      <c r="H7" s="401"/>
      <c r="I7" s="120"/>
      <c r="J7" s="120"/>
      <c r="K7" s="120"/>
      <c r="L7" s="120"/>
      <c r="M7" s="69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21" customHeight="1">
      <c r="A8" s="6" t="s">
        <v>6</v>
      </c>
      <c r="B8" s="6"/>
      <c r="C8" s="549"/>
      <c r="D8" s="546"/>
      <c r="E8" s="546"/>
      <c r="F8" s="546"/>
      <c r="G8" s="547"/>
      <c r="H8" s="402"/>
      <c r="I8" s="120"/>
      <c r="J8" s="120"/>
      <c r="K8" s="120"/>
      <c r="L8" s="120"/>
      <c r="M8" s="122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12.75" hidden="1" customHeight="1">
      <c r="A9" s="127"/>
      <c r="B9" s="128"/>
      <c r="C9" s="131"/>
      <c r="D9" s="403"/>
      <c r="E9" s="130"/>
      <c r="F9" s="130"/>
      <c r="G9" s="128"/>
      <c r="H9" s="404"/>
      <c r="I9" s="130"/>
      <c r="J9" s="134"/>
      <c r="K9" s="230"/>
      <c r="L9" s="230"/>
      <c r="M9" s="134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</row>
    <row r="10" spans="1:34" ht="15.75" customHeight="1">
      <c r="A10" s="539" t="s">
        <v>7</v>
      </c>
      <c r="B10" s="550" t="s">
        <v>8</v>
      </c>
      <c r="C10" s="529"/>
      <c r="D10" s="559" t="s">
        <v>9</v>
      </c>
      <c r="E10" s="539" t="s">
        <v>10</v>
      </c>
      <c r="F10" s="539" t="s">
        <v>11</v>
      </c>
      <c r="G10" s="539" t="s">
        <v>12</v>
      </c>
      <c r="H10" s="539" t="s">
        <v>13</v>
      </c>
      <c r="I10" s="555" t="s">
        <v>14</v>
      </c>
      <c r="J10" s="556"/>
      <c r="K10" s="555" t="s">
        <v>15</v>
      </c>
      <c r="L10" s="556"/>
      <c r="M10" s="539" t="s">
        <v>16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30.75" customHeight="1">
      <c r="A11" s="518"/>
      <c r="B11" s="530"/>
      <c r="C11" s="531"/>
      <c r="D11" s="518"/>
      <c r="E11" s="518"/>
      <c r="F11" s="518"/>
      <c r="G11" s="518"/>
      <c r="H11" s="518"/>
      <c r="I11" s="231" t="s">
        <v>17</v>
      </c>
      <c r="J11" s="231" t="s">
        <v>18</v>
      </c>
      <c r="K11" s="231" t="s">
        <v>17</v>
      </c>
      <c r="L11" s="231" t="s">
        <v>18</v>
      </c>
      <c r="M11" s="51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21.75" customHeight="1">
      <c r="A12" s="27">
        <v>1</v>
      </c>
      <c r="B12" s="47" t="s">
        <v>1062</v>
      </c>
      <c r="C12" s="195" t="s">
        <v>287</v>
      </c>
      <c r="D12" s="573" t="s">
        <v>2708</v>
      </c>
      <c r="E12" s="50"/>
      <c r="F12" s="53">
        <v>1</v>
      </c>
      <c r="G12" s="51" t="s">
        <v>2175</v>
      </c>
      <c r="H12" s="405">
        <v>936163389</v>
      </c>
      <c r="I12" s="53" t="s">
        <v>2176</v>
      </c>
      <c r="J12" s="53" t="s">
        <v>24</v>
      </c>
      <c r="K12" s="53" t="s">
        <v>2177</v>
      </c>
      <c r="L12" s="53" t="s">
        <v>24</v>
      </c>
      <c r="M12" s="329" t="s">
        <v>1019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21.75" customHeight="1">
      <c r="A13" s="27">
        <v>2</v>
      </c>
      <c r="B13" s="200" t="s">
        <v>2178</v>
      </c>
      <c r="C13" s="201" t="s">
        <v>49</v>
      </c>
      <c r="D13" s="237">
        <v>43110</v>
      </c>
      <c r="E13" s="203"/>
      <c r="F13" s="203">
        <v>1</v>
      </c>
      <c r="G13" s="204" t="s">
        <v>782</v>
      </c>
      <c r="H13" s="406">
        <v>986903333</v>
      </c>
      <c r="I13" s="150" t="s">
        <v>2179</v>
      </c>
      <c r="J13" s="150" t="s">
        <v>24</v>
      </c>
      <c r="K13" s="150" t="s">
        <v>2180</v>
      </c>
      <c r="L13" s="150" t="s">
        <v>320</v>
      </c>
      <c r="M13" s="203" t="s">
        <v>1019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21.75" customHeight="1">
      <c r="A14" s="27">
        <v>3</v>
      </c>
      <c r="B14" s="47" t="s">
        <v>2181</v>
      </c>
      <c r="C14" s="195" t="s">
        <v>75</v>
      </c>
      <c r="D14" s="49">
        <v>43275</v>
      </c>
      <c r="E14" s="50">
        <v>1</v>
      </c>
      <c r="F14" s="50"/>
      <c r="G14" s="51" t="s">
        <v>36</v>
      </c>
      <c r="H14" s="407" t="s">
        <v>2182</v>
      </c>
      <c r="I14" s="52" t="s">
        <v>2183</v>
      </c>
      <c r="J14" s="150" t="s">
        <v>273</v>
      </c>
      <c r="K14" s="197" t="s">
        <v>643</v>
      </c>
      <c r="L14" s="150" t="s">
        <v>273</v>
      </c>
      <c r="M14" s="203" t="s">
        <v>1019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ht="21.75" customHeight="1">
      <c r="A15" s="27">
        <v>4</v>
      </c>
      <c r="B15" s="408" t="s">
        <v>2184</v>
      </c>
      <c r="C15" s="409" t="s">
        <v>504</v>
      </c>
      <c r="D15" s="410">
        <v>43312</v>
      </c>
      <c r="E15" s="168"/>
      <c r="F15" s="411">
        <v>1</v>
      </c>
      <c r="G15" s="412" t="s">
        <v>69</v>
      </c>
      <c r="H15" s="412">
        <v>968838171</v>
      </c>
      <c r="I15" s="413" t="s">
        <v>2185</v>
      </c>
      <c r="J15" s="414" t="s">
        <v>24</v>
      </c>
      <c r="K15" s="415" t="s">
        <v>2186</v>
      </c>
      <c r="L15" s="414" t="s">
        <v>144</v>
      </c>
      <c r="M15" s="416" t="s">
        <v>1019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21.75" customHeight="1">
      <c r="A16" s="27">
        <v>5</v>
      </c>
      <c r="B16" s="408" t="s">
        <v>2187</v>
      </c>
      <c r="C16" s="409" t="s">
        <v>471</v>
      </c>
      <c r="D16" s="410">
        <v>43312</v>
      </c>
      <c r="E16" s="411">
        <v>1</v>
      </c>
      <c r="F16" s="168"/>
      <c r="G16" s="412" t="s">
        <v>69</v>
      </c>
      <c r="H16" s="412">
        <v>968838171</v>
      </c>
      <c r="I16" s="413" t="s">
        <v>2185</v>
      </c>
      <c r="J16" s="414" t="s">
        <v>24</v>
      </c>
      <c r="K16" s="415" t="s">
        <v>2186</v>
      </c>
      <c r="L16" s="414" t="s">
        <v>144</v>
      </c>
      <c r="M16" s="416" t="s">
        <v>1019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21.75" customHeight="1">
      <c r="A17" s="27">
        <v>6</v>
      </c>
      <c r="B17" s="28" t="s">
        <v>1409</v>
      </c>
      <c r="C17" s="195" t="s">
        <v>302</v>
      </c>
      <c r="D17" s="196">
        <v>43394</v>
      </c>
      <c r="E17" s="31">
        <v>1</v>
      </c>
      <c r="F17" s="31"/>
      <c r="G17" s="32" t="s">
        <v>782</v>
      </c>
      <c r="H17" s="417">
        <v>376433092</v>
      </c>
      <c r="I17" s="33" t="s">
        <v>2188</v>
      </c>
      <c r="J17" s="40" t="s">
        <v>24</v>
      </c>
      <c r="K17" s="42" t="s">
        <v>2189</v>
      </c>
      <c r="L17" s="40" t="s">
        <v>26</v>
      </c>
      <c r="M17" s="143" t="s">
        <v>2190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1.75" customHeight="1">
      <c r="A18" s="27">
        <v>7</v>
      </c>
      <c r="B18" s="28" t="s">
        <v>460</v>
      </c>
      <c r="C18" s="83" t="s">
        <v>862</v>
      </c>
      <c r="D18" s="196">
        <v>43336</v>
      </c>
      <c r="E18" s="31"/>
      <c r="F18" s="31">
        <v>1</v>
      </c>
      <c r="G18" s="32" t="s">
        <v>30</v>
      </c>
      <c r="H18" s="417">
        <v>975643628</v>
      </c>
      <c r="I18" s="40" t="s">
        <v>2191</v>
      </c>
      <c r="J18" s="40" t="s">
        <v>24</v>
      </c>
      <c r="K18" s="40" t="s">
        <v>766</v>
      </c>
      <c r="L18" s="40" t="s">
        <v>144</v>
      </c>
      <c r="M18" s="143" t="s">
        <v>2190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21.75" customHeight="1">
      <c r="A19" s="27">
        <v>8</v>
      </c>
      <c r="B19" s="28" t="s">
        <v>2192</v>
      </c>
      <c r="C19" s="83" t="s">
        <v>183</v>
      </c>
      <c r="D19" s="196">
        <v>43319</v>
      </c>
      <c r="E19" s="31"/>
      <c r="F19" s="31">
        <v>1</v>
      </c>
      <c r="G19" s="32" t="s">
        <v>782</v>
      </c>
      <c r="H19" s="417">
        <v>973827520</v>
      </c>
      <c r="I19" s="40" t="s">
        <v>800</v>
      </c>
      <c r="J19" s="40" t="s">
        <v>151</v>
      </c>
      <c r="K19" s="40" t="s">
        <v>2193</v>
      </c>
      <c r="L19" s="40" t="s">
        <v>26</v>
      </c>
      <c r="M19" s="143" t="s">
        <v>2190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21.75" customHeight="1">
      <c r="A20" s="27">
        <v>9</v>
      </c>
      <c r="B20" s="28" t="s">
        <v>397</v>
      </c>
      <c r="C20" s="83" t="s">
        <v>10</v>
      </c>
      <c r="D20" s="196">
        <v>43343</v>
      </c>
      <c r="E20" s="31">
        <v>1</v>
      </c>
      <c r="F20" s="31"/>
      <c r="G20" s="32" t="s">
        <v>207</v>
      </c>
      <c r="H20" s="417">
        <v>974035666</v>
      </c>
      <c r="I20" s="40" t="s">
        <v>2194</v>
      </c>
      <c r="J20" s="40" t="s">
        <v>273</v>
      </c>
      <c r="K20" s="40" t="s">
        <v>2195</v>
      </c>
      <c r="L20" s="40" t="s">
        <v>273</v>
      </c>
      <c r="M20" s="143" t="s">
        <v>2190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21.75" customHeight="1">
      <c r="A21" s="27">
        <v>10</v>
      </c>
      <c r="B21" s="28" t="s">
        <v>2196</v>
      </c>
      <c r="C21" s="83" t="s">
        <v>206</v>
      </c>
      <c r="D21" s="196">
        <v>43272</v>
      </c>
      <c r="E21" s="31"/>
      <c r="F21" s="31">
        <v>1</v>
      </c>
      <c r="G21" s="32" t="s">
        <v>782</v>
      </c>
      <c r="H21" s="417">
        <v>339048905</v>
      </c>
      <c r="I21" s="40" t="s">
        <v>2197</v>
      </c>
      <c r="J21" s="40" t="s">
        <v>129</v>
      </c>
      <c r="K21" s="40" t="s">
        <v>2198</v>
      </c>
      <c r="L21" s="40" t="s">
        <v>129</v>
      </c>
      <c r="M21" s="143" t="s">
        <v>2190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21.75" customHeight="1">
      <c r="A22" s="27">
        <v>11</v>
      </c>
      <c r="B22" s="28" t="s">
        <v>2199</v>
      </c>
      <c r="C22" s="83" t="s">
        <v>175</v>
      </c>
      <c r="D22" s="196">
        <v>43222</v>
      </c>
      <c r="E22" s="31">
        <v>1</v>
      </c>
      <c r="F22" s="31"/>
      <c r="G22" s="32" t="s">
        <v>30</v>
      </c>
      <c r="H22" s="417">
        <v>988425193</v>
      </c>
      <c r="I22" s="40" t="s">
        <v>2200</v>
      </c>
      <c r="J22" s="40" t="s">
        <v>273</v>
      </c>
      <c r="K22" s="40" t="s">
        <v>2201</v>
      </c>
      <c r="L22" s="40" t="s">
        <v>273</v>
      </c>
      <c r="M22" s="143" t="s">
        <v>2190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21.75" customHeight="1">
      <c r="A23" s="27">
        <v>12</v>
      </c>
      <c r="B23" s="28" t="s">
        <v>2202</v>
      </c>
      <c r="C23" s="83" t="s">
        <v>504</v>
      </c>
      <c r="D23" s="196">
        <v>43337</v>
      </c>
      <c r="E23" s="31"/>
      <c r="F23" s="31">
        <v>1</v>
      </c>
      <c r="G23" s="32" t="s">
        <v>207</v>
      </c>
      <c r="H23" s="417">
        <v>961825656</v>
      </c>
      <c r="I23" s="40" t="s">
        <v>2203</v>
      </c>
      <c r="J23" s="40" t="s">
        <v>273</v>
      </c>
      <c r="K23" s="40" t="s">
        <v>602</v>
      </c>
      <c r="L23" s="40" t="s">
        <v>26</v>
      </c>
      <c r="M23" s="143" t="s">
        <v>2190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21.75" customHeight="1">
      <c r="A24" s="27">
        <v>13</v>
      </c>
      <c r="B24" s="28" t="s">
        <v>470</v>
      </c>
      <c r="C24" s="83" t="s">
        <v>10</v>
      </c>
      <c r="D24" s="196">
        <v>43361</v>
      </c>
      <c r="E24" s="31">
        <v>1</v>
      </c>
      <c r="F24" s="31"/>
      <c r="G24" s="32" t="s">
        <v>782</v>
      </c>
      <c r="H24" s="93">
        <v>963261995</v>
      </c>
      <c r="I24" s="40" t="s">
        <v>2204</v>
      </c>
      <c r="J24" s="40" t="s">
        <v>24</v>
      </c>
      <c r="K24" s="40" t="s">
        <v>2205</v>
      </c>
      <c r="L24" s="40" t="s">
        <v>24</v>
      </c>
      <c r="M24" s="143" t="s">
        <v>2190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21.75" customHeight="1">
      <c r="A25" s="27">
        <v>14</v>
      </c>
      <c r="B25" s="28" t="s">
        <v>2206</v>
      </c>
      <c r="C25" s="83" t="s">
        <v>175</v>
      </c>
      <c r="D25" s="196">
        <v>43235</v>
      </c>
      <c r="E25" s="31">
        <v>1</v>
      </c>
      <c r="F25" s="31"/>
      <c r="G25" s="32" t="s">
        <v>30</v>
      </c>
      <c r="H25" s="417">
        <v>983337695</v>
      </c>
      <c r="I25" s="40" t="s">
        <v>2207</v>
      </c>
      <c r="J25" s="40" t="s">
        <v>315</v>
      </c>
      <c r="K25" s="40" t="s">
        <v>2208</v>
      </c>
      <c r="L25" s="40" t="s">
        <v>24</v>
      </c>
      <c r="M25" s="143" t="s">
        <v>2190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1.75" customHeight="1">
      <c r="A26" s="27">
        <v>15</v>
      </c>
      <c r="B26" s="28" t="s">
        <v>229</v>
      </c>
      <c r="C26" s="195" t="s">
        <v>183</v>
      </c>
      <c r="D26" s="196">
        <v>43234</v>
      </c>
      <c r="E26" s="31"/>
      <c r="F26" s="31">
        <v>1</v>
      </c>
      <c r="G26" s="32" t="s">
        <v>30</v>
      </c>
      <c r="H26" s="417">
        <v>978596782</v>
      </c>
      <c r="I26" s="33" t="s">
        <v>2209</v>
      </c>
      <c r="J26" s="40" t="s">
        <v>24</v>
      </c>
      <c r="K26" s="42" t="s">
        <v>2210</v>
      </c>
      <c r="L26" s="40" t="s">
        <v>24</v>
      </c>
      <c r="M26" s="143" t="s">
        <v>2190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21.75" customHeight="1">
      <c r="A27" s="27">
        <v>16</v>
      </c>
      <c r="B27" s="28" t="s">
        <v>234</v>
      </c>
      <c r="C27" s="195" t="s">
        <v>175</v>
      </c>
      <c r="D27" s="196">
        <v>43244</v>
      </c>
      <c r="E27" s="31">
        <v>1</v>
      </c>
      <c r="F27" s="31"/>
      <c r="G27" s="32" t="s">
        <v>30</v>
      </c>
      <c r="H27" s="417">
        <v>989386531</v>
      </c>
      <c r="I27" s="33" t="s">
        <v>2211</v>
      </c>
      <c r="J27" s="40" t="s">
        <v>24</v>
      </c>
      <c r="K27" s="42" t="s">
        <v>2212</v>
      </c>
      <c r="L27" s="40" t="s">
        <v>24</v>
      </c>
      <c r="M27" s="143" t="s">
        <v>2190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28.5" customHeight="1">
      <c r="A28" s="27">
        <v>17</v>
      </c>
      <c r="B28" s="28" t="s">
        <v>19</v>
      </c>
      <c r="C28" s="83" t="s">
        <v>81</v>
      </c>
      <c r="D28" s="196">
        <v>43206</v>
      </c>
      <c r="E28" s="31"/>
      <c r="F28" s="31">
        <v>1</v>
      </c>
      <c r="G28" s="32" t="s">
        <v>782</v>
      </c>
      <c r="H28" s="417">
        <v>975380654</v>
      </c>
      <c r="I28" s="40" t="s">
        <v>2213</v>
      </c>
      <c r="J28" s="40" t="s">
        <v>65</v>
      </c>
      <c r="K28" s="40" t="s">
        <v>551</v>
      </c>
      <c r="L28" s="40" t="s">
        <v>826</v>
      </c>
      <c r="M28" s="143" t="s">
        <v>2190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21.75" customHeight="1">
      <c r="A29" s="27">
        <v>18</v>
      </c>
      <c r="B29" s="28" t="s">
        <v>2214</v>
      </c>
      <c r="C29" s="83" t="s">
        <v>49</v>
      </c>
      <c r="D29" s="30">
        <v>43246</v>
      </c>
      <c r="E29" s="31"/>
      <c r="F29" s="31">
        <v>1</v>
      </c>
      <c r="G29" s="32" t="s">
        <v>36</v>
      </c>
      <c r="H29" s="417">
        <v>9746862015</v>
      </c>
      <c r="I29" s="40" t="s">
        <v>2215</v>
      </c>
      <c r="J29" s="27" t="s">
        <v>315</v>
      </c>
      <c r="K29" s="27" t="s">
        <v>2216</v>
      </c>
      <c r="L29" s="36" t="s">
        <v>144</v>
      </c>
      <c r="M29" s="143" t="s">
        <v>2190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21.75" customHeight="1">
      <c r="A30" s="27">
        <v>19</v>
      </c>
      <c r="B30" s="28" t="s">
        <v>2217</v>
      </c>
      <c r="C30" s="83" t="s">
        <v>2218</v>
      </c>
      <c r="D30" s="30">
        <v>43348</v>
      </c>
      <c r="E30" s="31"/>
      <c r="F30" s="31">
        <v>1</v>
      </c>
      <c r="G30" s="32" t="s">
        <v>30</v>
      </c>
      <c r="H30" s="418" t="s">
        <v>2219</v>
      </c>
      <c r="I30" s="33" t="s">
        <v>735</v>
      </c>
      <c r="J30" s="27" t="s">
        <v>24</v>
      </c>
      <c r="K30" s="35" t="s">
        <v>2220</v>
      </c>
      <c r="L30" s="27" t="s">
        <v>144</v>
      </c>
      <c r="M30" s="143" t="s">
        <v>2190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253"/>
    </row>
    <row r="31" spans="1:34" ht="21.75" customHeight="1">
      <c r="A31" s="27">
        <v>20</v>
      </c>
      <c r="B31" s="28" t="s">
        <v>1152</v>
      </c>
      <c r="C31" s="83" t="s">
        <v>528</v>
      </c>
      <c r="D31" s="30" t="s">
        <v>2221</v>
      </c>
      <c r="E31" s="31"/>
      <c r="F31" s="31">
        <v>1</v>
      </c>
      <c r="G31" s="32" t="s">
        <v>30</v>
      </c>
      <c r="H31" s="417">
        <v>989884404</v>
      </c>
      <c r="I31" s="33" t="s">
        <v>2222</v>
      </c>
      <c r="J31" s="27" t="s">
        <v>129</v>
      </c>
      <c r="K31" s="35" t="s">
        <v>2223</v>
      </c>
      <c r="L31" s="27" t="s">
        <v>24</v>
      </c>
      <c r="M31" s="143" t="s">
        <v>2190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253"/>
    </row>
    <row r="32" spans="1:34" ht="21.75" customHeight="1">
      <c r="A32" s="27">
        <v>21</v>
      </c>
      <c r="B32" s="28" t="s">
        <v>2224</v>
      </c>
      <c r="C32" s="83" t="s">
        <v>175</v>
      </c>
      <c r="D32" s="30">
        <v>43401</v>
      </c>
      <c r="E32" s="31">
        <v>1</v>
      </c>
      <c r="F32" s="31"/>
      <c r="G32" s="32" t="s">
        <v>782</v>
      </c>
      <c r="H32" s="417">
        <v>349617811</v>
      </c>
      <c r="I32" s="33" t="s">
        <v>2225</v>
      </c>
      <c r="J32" s="27" t="s">
        <v>273</v>
      </c>
      <c r="K32" s="35" t="s">
        <v>2226</v>
      </c>
      <c r="L32" s="27" t="s">
        <v>273</v>
      </c>
      <c r="M32" s="143" t="s">
        <v>2190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253"/>
    </row>
    <row r="33" spans="1:34" ht="21.75" customHeight="1">
      <c r="A33" s="27">
        <v>22</v>
      </c>
      <c r="B33" s="28" t="s">
        <v>2227</v>
      </c>
      <c r="C33" s="83" t="s">
        <v>2228</v>
      </c>
      <c r="D33" s="30">
        <v>43199</v>
      </c>
      <c r="E33" s="31"/>
      <c r="F33" s="31">
        <v>1</v>
      </c>
      <c r="G33" s="32" t="s">
        <v>2229</v>
      </c>
      <c r="H33" s="417">
        <v>971795128</v>
      </c>
      <c r="I33" s="33" t="s">
        <v>2230</v>
      </c>
      <c r="J33" s="27" t="s">
        <v>24</v>
      </c>
      <c r="K33" s="35" t="s">
        <v>2231</v>
      </c>
      <c r="L33" s="27" t="s">
        <v>24</v>
      </c>
      <c r="M33" s="143" t="s">
        <v>2190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253"/>
    </row>
    <row r="34" spans="1:34" ht="21.75" customHeight="1">
      <c r="A34" s="27">
        <v>23</v>
      </c>
      <c r="B34" s="28" t="s">
        <v>2232</v>
      </c>
      <c r="C34" s="83" t="s">
        <v>733</v>
      </c>
      <c r="D34" s="30">
        <v>43409</v>
      </c>
      <c r="E34" s="31"/>
      <c r="F34" s="31">
        <v>1</v>
      </c>
      <c r="G34" s="32" t="s">
        <v>30</v>
      </c>
      <c r="H34" s="417">
        <v>964381985</v>
      </c>
      <c r="I34" s="33" t="s">
        <v>2233</v>
      </c>
      <c r="J34" s="27" t="s">
        <v>24</v>
      </c>
      <c r="K34" s="35" t="s">
        <v>2234</v>
      </c>
      <c r="L34" s="27" t="s">
        <v>24</v>
      </c>
      <c r="M34" s="143" t="s">
        <v>2190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253"/>
    </row>
    <row r="35" spans="1:34" ht="21.75" customHeight="1">
      <c r="A35" s="27">
        <v>24</v>
      </c>
      <c r="B35" s="28" t="s">
        <v>327</v>
      </c>
      <c r="C35" s="83" t="s">
        <v>41</v>
      </c>
      <c r="D35" s="30">
        <v>43344</v>
      </c>
      <c r="E35" s="31">
        <v>1</v>
      </c>
      <c r="F35" s="31"/>
      <c r="G35" s="32" t="s">
        <v>207</v>
      </c>
      <c r="H35" s="417">
        <v>985488030</v>
      </c>
      <c r="I35" s="33" t="s">
        <v>349</v>
      </c>
      <c r="J35" s="27" t="s">
        <v>65</v>
      </c>
      <c r="K35" s="35" t="s">
        <v>2235</v>
      </c>
      <c r="L35" s="27" t="s">
        <v>144</v>
      </c>
      <c r="M35" s="143" t="s">
        <v>2190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253"/>
    </row>
    <row r="36" spans="1:34" ht="21.75" customHeight="1">
      <c r="A36" s="27">
        <v>25</v>
      </c>
      <c r="B36" s="28" t="s">
        <v>2236</v>
      </c>
      <c r="C36" s="83" t="s">
        <v>1035</v>
      </c>
      <c r="D36" s="30">
        <v>43230</v>
      </c>
      <c r="E36" s="31">
        <v>1</v>
      </c>
      <c r="F36" s="31"/>
      <c r="G36" s="32" t="s">
        <v>207</v>
      </c>
      <c r="H36" s="93">
        <v>985499030</v>
      </c>
      <c r="I36" s="33" t="s">
        <v>252</v>
      </c>
      <c r="J36" s="27" t="s">
        <v>78</v>
      </c>
      <c r="K36" s="419" t="s">
        <v>2237</v>
      </c>
      <c r="L36" s="27" t="s">
        <v>78</v>
      </c>
      <c r="M36" s="143" t="s">
        <v>2190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53"/>
    </row>
    <row r="37" spans="1:34" ht="21.75" customHeight="1">
      <c r="A37" s="27">
        <v>26</v>
      </c>
      <c r="B37" s="28" t="s">
        <v>1122</v>
      </c>
      <c r="C37" s="195" t="s">
        <v>384</v>
      </c>
      <c r="D37" s="97">
        <v>43367</v>
      </c>
      <c r="E37" s="31">
        <v>1</v>
      </c>
      <c r="F37" s="31"/>
      <c r="G37" s="32" t="s">
        <v>30</v>
      </c>
      <c r="H37" s="417">
        <v>964638193</v>
      </c>
      <c r="I37" s="33" t="s">
        <v>2238</v>
      </c>
      <c r="J37" s="27" t="s">
        <v>24</v>
      </c>
      <c r="K37" s="35" t="s">
        <v>2239</v>
      </c>
      <c r="L37" s="27" t="s">
        <v>24</v>
      </c>
      <c r="M37" s="143" t="s">
        <v>2190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253"/>
    </row>
    <row r="38" spans="1:34" ht="21.75" customHeight="1">
      <c r="A38" s="27">
        <v>27</v>
      </c>
      <c r="B38" s="47" t="s">
        <v>2240</v>
      </c>
      <c r="C38" s="195" t="s">
        <v>1176</v>
      </c>
      <c r="D38" s="49">
        <v>43216</v>
      </c>
      <c r="E38" s="50">
        <v>1</v>
      </c>
      <c r="F38" s="50"/>
      <c r="G38" s="51" t="s">
        <v>21</v>
      </c>
      <c r="H38" s="405">
        <v>973873504</v>
      </c>
      <c r="I38" s="53" t="s">
        <v>642</v>
      </c>
      <c r="J38" s="53" t="s">
        <v>65</v>
      </c>
      <c r="K38" s="53" t="s">
        <v>643</v>
      </c>
      <c r="L38" s="53" t="s">
        <v>65</v>
      </c>
      <c r="M38" s="348" t="s">
        <v>2241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253"/>
    </row>
    <row r="39" spans="1:34" ht="21.75" customHeight="1">
      <c r="A39" s="27">
        <v>28</v>
      </c>
      <c r="B39" s="28" t="s">
        <v>2242</v>
      </c>
      <c r="C39" s="83" t="s">
        <v>1052</v>
      </c>
      <c r="D39" s="30">
        <v>43266</v>
      </c>
      <c r="E39" s="31">
        <v>1</v>
      </c>
      <c r="F39" s="31"/>
      <c r="G39" s="32" t="s">
        <v>230</v>
      </c>
      <c r="H39" s="417">
        <v>398079757</v>
      </c>
      <c r="I39" s="33" t="s">
        <v>2243</v>
      </c>
      <c r="J39" s="40" t="s">
        <v>65</v>
      </c>
      <c r="K39" s="42" t="s">
        <v>2244</v>
      </c>
      <c r="L39" s="40" t="s">
        <v>65</v>
      </c>
      <c r="M39" s="348" t="s">
        <v>2241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253"/>
    </row>
    <row r="40" spans="1:34" ht="21.75" customHeight="1">
      <c r="A40" s="27">
        <v>29</v>
      </c>
      <c r="B40" s="28" t="s">
        <v>2245</v>
      </c>
      <c r="C40" s="83" t="s">
        <v>35</v>
      </c>
      <c r="D40" s="30">
        <v>43319</v>
      </c>
      <c r="E40" s="31">
        <v>1</v>
      </c>
      <c r="F40" s="40"/>
      <c r="G40" s="32" t="s">
        <v>30</v>
      </c>
      <c r="H40" s="417">
        <v>984650455</v>
      </c>
      <c r="I40" s="40" t="s">
        <v>2246</v>
      </c>
      <c r="J40" s="40" t="s">
        <v>24</v>
      </c>
      <c r="K40" s="40" t="s">
        <v>2247</v>
      </c>
      <c r="L40" s="40" t="s">
        <v>273</v>
      </c>
      <c r="M40" s="420" t="s">
        <v>538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253"/>
    </row>
    <row r="41" spans="1:34" ht="21.75" customHeight="1">
      <c r="A41" s="27">
        <v>30</v>
      </c>
      <c r="B41" s="28" t="s">
        <v>539</v>
      </c>
      <c r="C41" s="83" t="s">
        <v>2133</v>
      </c>
      <c r="D41" s="30">
        <v>43271</v>
      </c>
      <c r="E41" s="31">
        <v>1</v>
      </c>
      <c r="F41" s="40"/>
      <c r="G41" s="32" t="s">
        <v>2248</v>
      </c>
      <c r="H41" s="417">
        <v>393895113</v>
      </c>
      <c r="I41" s="40" t="s">
        <v>2249</v>
      </c>
      <c r="J41" s="40" t="s">
        <v>144</v>
      </c>
      <c r="K41" s="40" t="s">
        <v>2250</v>
      </c>
      <c r="L41" s="40" t="s">
        <v>320</v>
      </c>
      <c r="M41" s="420" t="s">
        <v>538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253"/>
    </row>
    <row r="42" spans="1:34" ht="21.75" customHeight="1">
      <c r="A42" s="27">
        <v>31</v>
      </c>
      <c r="B42" s="28" t="s">
        <v>704</v>
      </c>
      <c r="C42" s="83" t="s">
        <v>311</v>
      </c>
      <c r="D42" s="30">
        <v>43325</v>
      </c>
      <c r="E42" s="31">
        <v>1</v>
      </c>
      <c r="F42" s="40"/>
      <c r="G42" s="32" t="s">
        <v>30</v>
      </c>
      <c r="H42" s="417">
        <v>936680699</v>
      </c>
      <c r="I42" s="40" t="s">
        <v>1006</v>
      </c>
      <c r="J42" s="40" t="s">
        <v>179</v>
      </c>
      <c r="K42" s="40" t="s">
        <v>1007</v>
      </c>
      <c r="L42" s="40" t="s">
        <v>129</v>
      </c>
      <c r="M42" s="420" t="s">
        <v>538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253"/>
    </row>
    <row r="43" spans="1:34" ht="21.75" customHeight="1">
      <c r="A43" s="27">
        <v>32</v>
      </c>
      <c r="B43" s="28" t="s">
        <v>1297</v>
      </c>
      <c r="C43" s="83" t="s">
        <v>49</v>
      </c>
      <c r="D43" s="30">
        <v>43447</v>
      </c>
      <c r="E43" s="31"/>
      <c r="F43" s="40">
        <v>1</v>
      </c>
      <c r="G43" s="32" t="s">
        <v>207</v>
      </c>
      <c r="H43" s="417">
        <v>966483743</v>
      </c>
      <c r="I43" s="40" t="s">
        <v>2251</v>
      </c>
      <c r="J43" s="40" t="s">
        <v>24</v>
      </c>
      <c r="K43" s="40" t="s">
        <v>2252</v>
      </c>
      <c r="L43" s="40" t="s">
        <v>65</v>
      </c>
      <c r="M43" s="420" t="s">
        <v>538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253"/>
    </row>
    <row r="44" spans="1:34" ht="21.75" customHeight="1">
      <c r="A44" s="27">
        <v>33</v>
      </c>
      <c r="B44" s="28" t="s">
        <v>744</v>
      </c>
      <c r="C44" s="83" t="s">
        <v>49</v>
      </c>
      <c r="D44" s="30">
        <v>43263</v>
      </c>
      <c r="E44" s="31"/>
      <c r="F44" s="40">
        <v>1</v>
      </c>
      <c r="G44" s="32" t="s">
        <v>207</v>
      </c>
      <c r="H44" s="417">
        <v>984755073</v>
      </c>
      <c r="I44" s="40" t="s">
        <v>2253</v>
      </c>
      <c r="J44" s="40" t="s">
        <v>144</v>
      </c>
      <c r="K44" s="40" t="s">
        <v>2254</v>
      </c>
      <c r="L44" s="40" t="s">
        <v>144</v>
      </c>
      <c r="M44" s="420" t="s">
        <v>538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253"/>
    </row>
    <row r="45" spans="1:34" ht="21.75" customHeight="1">
      <c r="A45" s="27">
        <v>34</v>
      </c>
      <c r="B45" s="28" t="s">
        <v>2255</v>
      </c>
      <c r="C45" s="83" t="s">
        <v>669</v>
      </c>
      <c r="D45" s="30">
        <v>43395</v>
      </c>
      <c r="E45" s="31">
        <v>1</v>
      </c>
      <c r="F45" s="40"/>
      <c r="G45" s="32" t="s">
        <v>30</v>
      </c>
      <c r="H45" s="417">
        <v>962995319</v>
      </c>
      <c r="I45" s="40" t="s">
        <v>2256</v>
      </c>
      <c r="J45" s="40" t="s">
        <v>24</v>
      </c>
      <c r="K45" s="40" t="s">
        <v>2257</v>
      </c>
      <c r="L45" s="40" t="s">
        <v>144</v>
      </c>
      <c r="M45" s="420" t="s">
        <v>538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253"/>
    </row>
    <row r="46" spans="1:34" ht="21.75" customHeight="1">
      <c r="A46" s="27">
        <v>35</v>
      </c>
      <c r="B46" s="28" t="s">
        <v>2206</v>
      </c>
      <c r="C46" s="83" t="s">
        <v>206</v>
      </c>
      <c r="D46" s="30">
        <v>43188</v>
      </c>
      <c r="E46" s="31">
        <v>1</v>
      </c>
      <c r="F46" s="40"/>
      <c r="G46" s="32" t="s">
        <v>2258</v>
      </c>
      <c r="H46" s="417">
        <v>968231881</v>
      </c>
      <c r="I46" s="40" t="s">
        <v>2259</v>
      </c>
      <c r="J46" s="40" t="s">
        <v>179</v>
      </c>
      <c r="K46" s="40" t="s">
        <v>2260</v>
      </c>
      <c r="L46" s="40" t="s">
        <v>144</v>
      </c>
      <c r="M46" s="420" t="s">
        <v>538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253"/>
    </row>
    <row r="47" spans="1:34" ht="21.75" customHeight="1">
      <c r="A47" s="27"/>
      <c r="B47" s="28"/>
      <c r="C47" s="83"/>
      <c r="D47" s="30"/>
      <c r="E47" s="31"/>
      <c r="F47" s="40"/>
      <c r="G47" s="32"/>
      <c r="H47" s="417"/>
      <c r="I47" s="40"/>
      <c r="J47" s="40"/>
      <c r="K47" s="40"/>
      <c r="L47" s="40"/>
      <c r="M47" s="312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253"/>
    </row>
    <row r="48" spans="1:34" ht="21.75" customHeight="1">
      <c r="A48" s="27"/>
      <c r="B48" s="28"/>
      <c r="C48" s="83"/>
      <c r="D48" s="30"/>
      <c r="E48" s="31"/>
      <c r="F48" s="40"/>
      <c r="G48" s="32"/>
      <c r="H48" s="417"/>
      <c r="I48" s="40"/>
      <c r="J48" s="40"/>
      <c r="K48" s="40"/>
      <c r="L48" s="40"/>
      <c r="M48" s="312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253"/>
    </row>
    <row r="49" spans="1:34" ht="21.75" customHeight="1">
      <c r="A49" s="27"/>
      <c r="B49" s="28"/>
      <c r="C49" s="83"/>
      <c r="D49" s="30"/>
      <c r="E49" s="31"/>
      <c r="F49" s="40"/>
      <c r="G49" s="32"/>
      <c r="H49" s="417"/>
      <c r="I49" s="40"/>
      <c r="J49" s="40"/>
      <c r="K49" s="40"/>
      <c r="L49" s="40"/>
      <c r="M49" s="312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253"/>
    </row>
    <row r="50" spans="1:34" ht="21.75" customHeight="1">
      <c r="A50" s="27"/>
      <c r="B50" s="28"/>
      <c r="C50" s="195"/>
      <c r="D50" s="196"/>
      <c r="E50" s="31"/>
      <c r="F50" s="31"/>
      <c r="G50" s="32"/>
      <c r="H50" s="417"/>
      <c r="I50" s="33"/>
      <c r="J50" s="40"/>
      <c r="K50" s="42"/>
      <c r="L50" s="40"/>
      <c r="M50" s="143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253"/>
    </row>
    <row r="51" spans="1:34" ht="21.75" customHeight="1">
      <c r="A51" s="249"/>
      <c r="B51" s="297" t="s">
        <v>211</v>
      </c>
      <c r="C51" s="298">
        <f>SUM(E51+F51)</f>
        <v>35</v>
      </c>
      <c r="D51" s="421"/>
      <c r="E51" s="300">
        <f t="shared" ref="E51:F51" si="0">SUM(E12:E50)</f>
        <v>19</v>
      </c>
      <c r="F51" s="300">
        <f t="shared" si="0"/>
        <v>16</v>
      </c>
      <c r="G51" s="251"/>
      <c r="H51" s="422"/>
      <c r="I51" s="252"/>
      <c r="J51" s="252"/>
      <c r="K51" s="252"/>
      <c r="L51" s="252"/>
      <c r="M51" s="301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253"/>
    </row>
    <row r="52" spans="1:34" ht="19.5" customHeight="1">
      <c r="A52" s="344" t="s">
        <v>2261</v>
      </c>
      <c r="B52" s="302"/>
      <c r="C52" s="302"/>
      <c r="D52" s="345"/>
      <c r="E52" s="302"/>
      <c r="F52" s="302"/>
      <c r="G52" s="302"/>
      <c r="H52" s="423"/>
      <c r="I52" s="135"/>
      <c r="J52" s="135"/>
      <c r="K52" s="304" t="s">
        <v>213</v>
      </c>
      <c r="L52" s="181"/>
      <c r="M52" s="134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</row>
    <row r="53" spans="1:34" ht="18" customHeight="1">
      <c r="A53" s="563" t="s">
        <v>214</v>
      </c>
      <c r="B53" s="564"/>
      <c r="C53" s="564"/>
      <c r="D53" s="564"/>
      <c r="E53" s="564"/>
      <c r="F53" s="21"/>
      <c r="G53" s="23"/>
      <c r="H53" s="424"/>
      <c r="I53" s="135"/>
      <c r="J53" s="135"/>
      <c r="K53" s="305"/>
      <c r="L53" s="134"/>
      <c r="M53" s="134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</row>
    <row r="54" spans="1:34" ht="21.75" customHeight="1">
      <c r="A54" s="185">
        <v>1</v>
      </c>
      <c r="B54" s="540" t="str">
        <f t="shared" ref="B54:B56" si="1">B5</f>
        <v>Đặng Thị Minh Ái: 0982338883</v>
      </c>
      <c r="C54" s="527"/>
      <c r="D54" s="541"/>
      <c r="E54" s="527"/>
      <c r="F54" s="134"/>
      <c r="G54" s="135"/>
      <c r="H54" s="424"/>
      <c r="I54" s="135"/>
      <c r="J54" s="135"/>
      <c r="K54" s="304"/>
      <c r="L54" s="181"/>
      <c r="M54" s="134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</row>
    <row r="55" spans="1:34" ht="21.75" customHeight="1">
      <c r="A55" s="185">
        <v>2</v>
      </c>
      <c r="B55" s="540" t="str">
        <f t="shared" si="1"/>
        <v>Nguyễn Thị Kim Oanh: 0988643545</v>
      </c>
      <c r="C55" s="527"/>
      <c r="D55" s="541"/>
      <c r="E55" s="527"/>
      <c r="F55" s="134"/>
      <c r="G55" s="135"/>
      <c r="H55" s="424"/>
      <c r="I55" s="134"/>
      <c r="J55" s="134"/>
      <c r="K55" s="305"/>
      <c r="L55" s="134"/>
      <c r="M55" s="134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</row>
    <row r="56" spans="1:34" ht="21.75" customHeight="1">
      <c r="A56" s="185">
        <v>3</v>
      </c>
      <c r="B56" s="540" t="str">
        <f t="shared" si="1"/>
        <v>Lê Thị Thương Huyền: 0363062603</v>
      </c>
      <c r="C56" s="527"/>
      <c r="D56" s="558"/>
      <c r="E56" s="527"/>
      <c r="F56" s="134"/>
      <c r="G56" s="135"/>
      <c r="H56" s="424"/>
      <c r="I56" s="134"/>
      <c r="J56" s="134"/>
      <c r="K56" s="304" t="s">
        <v>215</v>
      </c>
      <c r="L56" s="181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</row>
    <row r="57" spans="1:34" ht="12.75" customHeight="1">
      <c r="A57" s="135"/>
      <c r="B57" s="135"/>
      <c r="C57" s="132"/>
      <c r="D57" s="425"/>
      <c r="E57" s="134"/>
      <c r="F57" s="134"/>
      <c r="G57" s="135"/>
      <c r="H57" s="424"/>
      <c r="I57" s="134"/>
      <c r="J57" s="134"/>
      <c r="K57" s="305"/>
      <c r="L57" s="134"/>
      <c r="M57" s="13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</row>
    <row r="58" spans="1:34" ht="12.75" customHeight="1">
      <c r="A58" s="135"/>
      <c r="B58" s="135"/>
      <c r="C58" s="132"/>
      <c r="D58" s="425"/>
      <c r="E58" s="134"/>
      <c r="F58" s="134"/>
      <c r="G58" s="135"/>
      <c r="H58" s="424"/>
      <c r="I58" s="134"/>
      <c r="J58" s="134"/>
      <c r="K58" s="134"/>
      <c r="L58" s="134"/>
      <c r="M58" s="134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</row>
    <row r="59" spans="1:34" ht="12.75" customHeight="1">
      <c r="A59" s="135"/>
      <c r="B59" s="135"/>
      <c r="C59" s="132"/>
      <c r="D59" s="425"/>
      <c r="E59" s="134"/>
      <c r="F59" s="134"/>
      <c r="G59" s="135"/>
      <c r="H59" s="424"/>
      <c r="I59" s="134"/>
      <c r="J59" s="134"/>
      <c r="K59" s="134"/>
      <c r="L59" s="134"/>
      <c r="M59" s="134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</row>
    <row r="60" spans="1:34" ht="12.75" customHeight="1">
      <c r="A60" s="135"/>
      <c r="B60" s="135"/>
      <c r="C60" s="135"/>
      <c r="D60" s="426"/>
      <c r="E60" s="135"/>
      <c r="F60" s="135"/>
      <c r="G60" s="135"/>
      <c r="H60" s="424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</row>
    <row r="61" spans="1:34" ht="12.75" customHeight="1">
      <c r="A61" s="135"/>
      <c r="B61" s="135"/>
      <c r="C61" s="135"/>
      <c r="D61" s="426"/>
      <c r="E61" s="135"/>
      <c r="F61" s="135"/>
      <c r="G61" s="135"/>
      <c r="H61" s="424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</row>
    <row r="62" spans="1:34" ht="12.75" customHeight="1">
      <c r="A62" s="135"/>
      <c r="B62" s="135"/>
      <c r="C62" s="132"/>
      <c r="D62" s="425"/>
      <c r="E62" s="134"/>
      <c r="F62" s="134"/>
      <c r="G62" s="135"/>
      <c r="H62" s="424"/>
      <c r="I62" s="134"/>
      <c r="J62" s="134"/>
      <c r="K62" s="134"/>
      <c r="L62" s="134"/>
      <c r="M62" s="134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</row>
    <row r="63" spans="1:34" ht="12.75" customHeight="1">
      <c r="A63" s="135"/>
      <c r="B63" s="135"/>
      <c r="C63" s="132"/>
      <c r="D63" s="425"/>
      <c r="E63" s="134"/>
      <c r="F63" s="134"/>
      <c r="G63" s="135"/>
      <c r="H63" s="424"/>
      <c r="I63" s="134"/>
      <c r="J63" s="134"/>
      <c r="K63" s="134"/>
      <c r="L63" s="134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</row>
    <row r="64" spans="1:34" ht="12.75" customHeight="1">
      <c r="A64" s="135"/>
      <c r="B64" s="135"/>
      <c r="C64" s="132"/>
      <c r="D64" s="425"/>
      <c r="E64" s="134"/>
      <c r="F64" s="134"/>
      <c r="G64" s="135"/>
      <c r="H64" s="424"/>
      <c r="I64" s="134"/>
      <c r="J64" s="134"/>
      <c r="K64" s="134"/>
      <c r="L64" s="134"/>
      <c r="M64" s="134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</row>
    <row r="65" spans="1:34" ht="12.75" customHeight="1">
      <c r="A65" s="135"/>
      <c r="B65" s="135"/>
      <c r="C65" s="132"/>
      <c r="D65" s="425"/>
      <c r="E65" s="134"/>
      <c r="F65" s="134"/>
      <c r="G65" s="135"/>
      <c r="H65" s="424"/>
      <c r="I65" s="134"/>
      <c r="J65" s="134"/>
      <c r="K65" s="134"/>
      <c r="L65" s="134"/>
      <c r="M65" s="134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</row>
    <row r="66" spans="1:34" ht="32.25" customHeight="1">
      <c r="A66" s="135"/>
      <c r="B66" s="135"/>
      <c r="C66" s="132"/>
      <c r="D66" s="425"/>
      <c r="E66" s="134"/>
      <c r="F66" s="134"/>
      <c r="G66" s="135"/>
      <c r="H66" s="424"/>
      <c r="I66" s="134"/>
      <c r="J66" s="134"/>
      <c r="K66" s="134"/>
      <c r="L66" s="134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</row>
    <row r="67" spans="1:34" ht="12.75" customHeight="1">
      <c r="A67" s="135"/>
      <c r="B67" s="135"/>
      <c r="C67" s="132"/>
      <c r="D67" s="425"/>
      <c r="E67" s="134"/>
      <c r="F67" s="134"/>
      <c r="G67" s="135"/>
      <c r="H67" s="424"/>
      <c r="I67" s="134"/>
      <c r="J67" s="134"/>
      <c r="K67" s="134"/>
      <c r="L67" s="134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</row>
    <row r="68" spans="1:34" ht="12.75" customHeight="1">
      <c r="A68" s="135"/>
      <c r="B68" s="135"/>
      <c r="C68" s="132"/>
      <c r="D68" s="425"/>
      <c r="E68" s="134"/>
      <c r="F68" s="134"/>
      <c r="G68" s="135"/>
      <c r="H68" s="424"/>
      <c r="I68" s="134"/>
      <c r="J68" s="134"/>
      <c r="K68" s="134"/>
      <c r="L68" s="134"/>
      <c r="M68" s="13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</row>
    <row r="69" spans="1:34" ht="12.75" customHeight="1">
      <c r="A69" s="135"/>
      <c r="B69" s="135"/>
      <c r="C69" s="132"/>
      <c r="D69" s="425"/>
      <c r="E69" s="134"/>
      <c r="F69" s="134"/>
      <c r="G69" s="135"/>
      <c r="H69" s="424"/>
      <c r="I69" s="134"/>
      <c r="J69" s="134"/>
      <c r="K69" s="134"/>
      <c r="L69" s="134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</row>
    <row r="70" spans="1:34" ht="12.75" customHeight="1">
      <c r="A70" s="135"/>
      <c r="B70" s="135"/>
      <c r="C70" s="132"/>
      <c r="D70" s="425"/>
      <c r="E70" s="134"/>
      <c r="F70" s="134"/>
      <c r="G70" s="135"/>
      <c r="H70" s="424"/>
      <c r="I70" s="134"/>
      <c r="J70" s="134"/>
      <c r="K70" s="134"/>
      <c r="L70" s="134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</row>
    <row r="71" spans="1:34" ht="12.75" customHeight="1">
      <c r="A71" s="135"/>
      <c r="B71" s="135"/>
      <c r="C71" s="132"/>
      <c r="D71" s="425"/>
      <c r="E71" s="134"/>
      <c r="F71" s="134"/>
      <c r="G71" s="135"/>
      <c r="H71" s="424"/>
      <c r="I71" s="134"/>
      <c r="J71" s="134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</row>
    <row r="72" spans="1:34" ht="12.75" customHeight="1">
      <c r="A72" s="135"/>
      <c r="B72" s="135"/>
      <c r="C72" s="132"/>
      <c r="D72" s="425"/>
      <c r="E72" s="134"/>
      <c r="F72" s="134"/>
      <c r="G72" s="135"/>
      <c r="H72" s="424"/>
      <c r="I72" s="134"/>
      <c r="J72" s="134"/>
      <c r="K72" s="134"/>
      <c r="L72" s="134"/>
      <c r="M72" s="134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</row>
    <row r="73" spans="1:34" ht="12.75" customHeight="1">
      <c r="A73" s="135"/>
      <c r="B73" s="135"/>
      <c r="C73" s="132"/>
      <c r="D73" s="425"/>
      <c r="E73" s="134"/>
      <c r="F73" s="134"/>
      <c r="G73" s="135"/>
      <c r="H73" s="424"/>
      <c r="I73" s="134"/>
      <c r="J73" s="134"/>
      <c r="K73" s="134"/>
      <c r="L73" s="134"/>
      <c r="M73" s="134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</row>
    <row r="74" spans="1:34" ht="12.75" customHeight="1">
      <c r="A74" s="135"/>
      <c r="B74" s="135"/>
      <c r="C74" s="132"/>
      <c r="D74" s="425"/>
      <c r="E74" s="134"/>
      <c r="F74" s="134"/>
      <c r="G74" s="135"/>
      <c r="H74" s="424"/>
      <c r="I74" s="134"/>
      <c r="J74" s="134"/>
      <c r="K74" s="134"/>
      <c r="L74" s="134"/>
      <c r="M74" s="1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</row>
    <row r="75" spans="1:34" ht="12.75" customHeight="1">
      <c r="A75" s="135"/>
      <c r="B75" s="135"/>
      <c r="C75" s="132"/>
      <c r="D75" s="425"/>
      <c r="E75" s="134"/>
      <c r="F75" s="134"/>
      <c r="G75" s="135"/>
      <c r="H75" s="424"/>
      <c r="I75" s="134"/>
      <c r="J75" s="134"/>
      <c r="K75" s="134"/>
      <c r="L75" s="134"/>
      <c r="M75" s="13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</row>
    <row r="76" spans="1:34" ht="12.75" customHeight="1">
      <c r="A76" s="135"/>
      <c r="B76" s="135"/>
      <c r="C76" s="132"/>
      <c r="D76" s="425"/>
      <c r="E76" s="134"/>
      <c r="F76" s="134"/>
      <c r="G76" s="135"/>
      <c r="H76" s="424"/>
      <c r="I76" s="134"/>
      <c r="J76" s="134"/>
      <c r="K76" s="134"/>
      <c r="L76" s="134"/>
      <c r="M76" s="134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</row>
    <row r="77" spans="1:34" ht="12.75" customHeight="1">
      <c r="A77" s="135"/>
      <c r="B77" s="135"/>
      <c r="C77" s="132"/>
      <c r="D77" s="425"/>
      <c r="E77" s="134"/>
      <c r="F77" s="134"/>
      <c r="G77" s="135"/>
      <c r="H77" s="424"/>
      <c r="I77" s="134"/>
      <c r="J77" s="134"/>
      <c r="K77" s="134"/>
      <c r="L77" s="134"/>
      <c r="M77" s="134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</row>
    <row r="78" spans="1:34" ht="12.75" customHeight="1">
      <c r="A78" s="135"/>
      <c r="B78" s="135"/>
      <c r="C78" s="132"/>
      <c r="D78" s="425"/>
      <c r="E78" s="134"/>
      <c r="F78" s="134"/>
      <c r="G78" s="135"/>
      <c r="H78" s="424"/>
      <c r="I78" s="134"/>
      <c r="J78" s="134"/>
      <c r="K78" s="134"/>
      <c r="L78" s="134"/>
      <c r="M78" s="134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</row>
    <row r="79" spans="1:34" ht="12.75" customHeight="1">
      <c r="A79" s="135"/>
      <c r="B79" s="135"/>
      <c r="C79" s="132"/>
      <c r="D79" s="425"/>
      <c r="E79" s="134"/>
      <c r="F79" s="190"/>
      <c r="G79" s="135"/>
      <c r="H79" s="424"/>
      <c r="I79" s="134"/>
      <c r="J79" s="134"/>
      <c r="K79" s="134"/>
      <c r="L79" s="134"/>
      <c r="M79" s="13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</row>
    <row r="80" spans="1:34" ht="12.75" customHeight="1">
      <c r="A80" s="135"/>
      <c r="B80" s="135"/>
      <c r="C80" s="132"/>
      <c r="D80" s="425"/>
      <c r="E80" s="134"/>
      <c r="F80" s="134"/>
      <c r="G80" s="135"/>
      <c r="H80" s="424"/>
      <c r="I80" s="134"/>
      <c r="J80" s="134"/>
      <c r="K80" s="134"/>
      <c r="L80" s="134"/>
      <c r="M80" s="134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</row>
    <row r="81" spans="1:34" ht="12.75" customHeight="1">
      <c r="A81" s="135"/>
      <c r="B81" s="135"/>
      <c r="C81" s="132"/>
      <c r="D81" s="425"/>
      <c r="E81" s="134"/>
      <c r="F81" s="134"/>
      <c r="G81" s="135"/>
      <c r="H81" s="424"/>
      <c r="I81" s="134"/>
      <c r="J81" s="134"/>
      <c r="K81" s="134"/>
      <c r="L81" s="134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</row>
    <row r="82" spans="1:34" ht="12.75" customHeight="1">
      <c r="A82" s="135"/>
      <c r="B82" s="135"/>
      <c r="C82" s="132"/>
      <c r="D82" s="425"/>
      <c r="E82" s="134"/>
      <c r="F82" s="134"/>
      <c r="G82" s="135"/>
      <c r="H82" s="424"/>
      <c r="I82" s="134"/>
      <c r="J82" s="134"/>
      <c r="K82" s="134"/>
      <c r="L82" s="134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</row>
    <row r="83" spans="1:34" ht="12.75" customHeight="1">
      <c r="A83" s="135"/>
      <c r="B83" s="135"/>
      <c r="C83" s="132"/>
      <c r="D83" s="425"/>
      <c r="E83" s="134"/>
      <c r="F83" s="134"/>
      <c r="G83" s="135"/>
      <c r="H83" s="424"/>
      <c r="I83" s="134"/>
      <c r="J83" s="134"/>
      <c r="K83" s="134"/>
      <c r="L83" s="134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</row>
    <row r="84" spans="1:34" ht="12.75" customHeight="1">
      <c r="A84" s="135"/>
      <c r="B84" s="135"/>
      <c r="C84" s="132"/>
      <c r="D84" s="425"/>
      <c r="E84" s="134"/>
      <c r="F84" s="134"/>
      <c r="G84" s="135"/>
      <c r="H84" s="424"/>
      <c r="I84" s="134"/>
      <c r="J84" s="134"/>
      <c r="K84" s="134"/>
      <c r="L84" s="134"/>
      <c r="M84" s="134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</row>
    <row r="85" spans="1:34" ht="12.75" customHeight="1">
      <c r="A85" s="135"/>
      <c r="B85" s="135"/>
      <c r="C85" s="132"/>
      <c r="D85" s="425"/>
      <c r="E85" s="134"/>
      <c r="F85" s="134"/>
      <c r="G85" s="135"/>
      <c r="H85" s="424"/>
      <c r="I85" s="134"/>
      <c r="J85" s="134"/>
      <c r="K85" s="134"/>
      <c r="L85" s="134"/>
      <c r="M85" s="13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</row>
    <row r="86" spans="1:34" ht="12.75" customHeight="1">
      <c r="A86" s="135"/>
      <c r="B86" s="135"/>
      <c r="C86" s="132"/>
      <c r="D86" s="425"/>
      <c r="E86" s="134"/>
      <c r="F86" s="134"/>
      <c r="G86" s="135"/>
      <c r="H86" s="424"/>
      <c r="I86" s="134"/>
      <c r="J86" s="134"/>
      <c r="K86" s="134"/>
      <c r="L86" s="134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</row>
    <row r="87" spans="1:34" ht="12.75" customHeight="1">
      <c r="A87" s="135"/>
      <c r="B87" s="135"/>
      <c r="C87" s="132"/>
      <c r="D87" s="425"/>
      <c r="E87" s="134"/>
      <c r="F87" s="134"/>
      <c r="G87" s="135"/>
      <c r="H87" s="424"/>
      <c r="I87" s="134"/>
      <c r="J87" s="134"/>
      <c r="K87" s="134"/>
      <c r="L87" s="134"/>
      <c r="M87" s="134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</row>
    <row r="88" spans="1:34" ht="12.75" customHeight="1">
      <c r="A88" s="135"/>
      <c r="B88" s="135"/>
      <c r="C88" s="132"/>
      <c r="D88" s="425"/>
      <c r="E88" s="134"/>
      <c r="F88" s="134"/>
      <c r="G88" s="135"/>
      <c r="H88" s="424"/>
      <c r="I88" s="134"/>
      <c r="J88" s="134"/>
      <c r="K88" s="134"/>
      <c r="L88" s="134"/>
      <c r="M88" s="1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</row>
    <row r="89" spans="1:34" ht="12.75" customHeight="1">
      <c r="A89" s="135"/>
      <c r="B89" s="135"/>
      <c r="C89" s="132"/>
      <c r="D89" s="425"/>
      <c r="E89" s="134"/>
      <c r="F89" s="134"/>
      <c r="G89" s="135"/>
      <c r="H89" s="424"/>
      <c r="I89" s="134"/>
      <c r="J89" s="134"/>
      <c r="K89" s="134"/>
      <c r="L89" s="134"/>
      <c r="M89" s="13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</row>
    <row r="90" spans="1:34" ht="12.75" customHeight="1">
      <c r="A90" s="135"/>
      <c r="B90" s="135"/>
      <c r="C90" s="132"/>
      <c r="D90" s="425"/>
      <c r="E90" s="134"/>
      <c r="F90" s="134"/>
      <c r="G90" s="135"/>
      <c r="H90" s="424"/>
      <c r="I90" s="134"/>
      <c r="J90" s="134"/>
      <c r="K90" s="134"/>
      <c r="L90" s="134"/>
      <c r="M90" s="134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</row>
    <row r="91" spans="1:34" ht="12.75" customHeight="1">
      <c r="A91" s="135"/>
      <c r="B91" s="135"/>
      <c r="C91" s="132"/>
      <c r="D91" s="425"/>
      <c r="E91" s="134"/>
      <c r="F91" s="134"/>
      <c r="G91" s="135"/>
      <c r="H91" s="424"/>
      <c r="I91" s="134"/>
      <c r="J91" s="134"/>
      <c r="K91" s="134"/>
      <c r="L91" s="134"/>
      <c r="M91" s="134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</row>
    <row r="92" spans="1:34" ht="12.75" customHeight="1">
      <c r="A92" s="135"/>
      <c r="B92" s="135"/>
      <c r="C92" s="132"/>
      <c r="D92" s="425"/>
      <c r="E92" s="134"/>
      <c r="F92" s="134"/>
      <c r="G92" s="135"/>
      <c r="H92" s="424"/>
      <c r="I92" s="134"/>
      <c r="J92" s="134"/>
      <c r="K92" s="134"/>
      <c r="L92" s="134"/>
      <c r="M92" s="134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</row>
    <row r="93" spans="1:34" ht="12.75" customHeight="1">
      <c r="A93" s="135"/>
      <c r="B93" s="135"/>
      <c r="C93" s="132"/>
      <c r="D93" s="425"/>
      <c r="E93" s="134"/>
      <c r="F93" s="134"/>
      <c r="G93" s="135"/>
      <c r="H93" s="424"/>
      <c r="I93" s="134"/>
      <c r="J93" s="134"/>
      <c r="K93" s="134"/>
      <c r="L93" s="134"/>
      <c r="M93" s="134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</row>
    <row r="94" spans="1:34" ht="12.75" customHeight="1">
      <c r="A94" s="135"/>
      <c r="B94" s="135"/>
      <c r="C94" s="132"/>
      <c r="D94" s="425"/>
      <c r="E94" s="134"/>
      <c r="F94" s="134"/>
      <c r="G94" s="135"/>
      <c r="H94" s="424"/>
      <c r="I94" s="134"/>
      <c r="J94" s="134"/>
      <c r="K94" s="134"/>
      <c r="L94" s="134"/>
      <c r="M94" s="1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</row>
    <row r="95" spans="1:34" ht="12.75" customHeight="1">
      <c r="A95" s="135"/>
      <c r="B95" s="135"/>
      <c r="C95" s="132"/>
      <c r="D95" s="425"/>
      <c r="E95" s="134"/>
      <c r="F95" s="134"/>
      <c r="G95" s="135"/>
      <c r="H95" s="424"/>
      <c r="I95" s="134"/>
      <c r="J95" s="134"/>
      <c r="K95" s="134"/>
      <c r="L95" s="134"/>
      <c r="M95" s="13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</row>
    <row r="96" spans="1:34" ht="12.75" customHeight="1">
      <c r="A96" s="135"/>
      <c r="B96" s="135"/>
      <c r="C96" s="132"/>
      <c r="D96" s="425"/>
      <c r="E96" s="134"/>
      <c r="F96" s="134"/>
      <c r="G96" s="135"/>
      <c r="H96" s="424"/>
      <c r="I96" s="134"/>
      <c r="J96" s="134"/>
      <c r="K96" s="134"/>
      <c r="L96" s="134"/>
      <c r="M96" s="134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</row>
    <row r="97" spans="1:34" ht="12.75" customHeight="1">
      <c r="A97" s="135"/>
      <c r="B97" s="135"/>
      <c r="C97" s="132"/>
      <c r="D97" s="425"/>
      <c r="E97" s="134"/>
      <c r="F97" s="134"/>
      <c r="G97" s="135"/>
      <c r="H97" s="424"/>
      <c r="I97" s="134"/>
      <c r="J97" s="134"/>
      <c r="K97" s="134"/>
      <c r="L97" s="134"/>
      <c r="M97" s="134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</row>
    <row r="98" spans="1:34" ht="12.75" customHeight="1">
      <c r="A98" s="135"/>
      <c r="B98" s="135"/>
      <c r="C98" s="132"/>
      <c r="D98" s="425"/>
      <c r="E98" s="134"/>
      <c r="F98" s="134"/>
      <c r="G98" s="135"/>
      <c r="H98" s="424"/>
      <c r="I98" s="134"/>
      <c r="J98" s="134"/>
      <c r="K98" s="134"/>
      <c r="L98" s="134"/>
      <c r="M98" s="134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</row>
    <row r="99" spans="1:34" ht="12.75" customHeight="1">
      <c r="A99" s="135"/>
      <c r="B99" s="135"/>
      <c r="C99" s="132"/>
      <c r="D99" s="425"/>
      <c r="E99" s="134"/>
      <c r="F99" s="134"/>
      <c r="G99" s="135"/>
      <c r="H99" s="424"/>
      <c r="I99" s="134"/>
      <c r="J99" s="134"/>
      <c r="K99" s="134"/>
      <c r="L99" s="134"/>
      <c r="M99" s="134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</row>
    <row r="100" spans="1:34" ht="12.75" customHeight="1">
      <c r="A100" s="135"/>
      <c r="B100" s="135"/>
      <c r="C100" s="132"/>
      <c r="D100" s="425"/>
      <c r="E100" s="134"/>
      <c r="F100" s="134"/>
      <c r="G100" s="135"/>
      <c r="H100" s="424"/>
      <c r="I100" s="134"/>
      <c r="J100" s="134"/>
      <c r="K100" s="134"/>
      <c r="L100" s="134"/>
      <c r="M100" s="134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</row>
    <row r="101" spans="1:34" ht="12.75" customHeight="1">
      <c r="A101" s="135"/>
      <c r="B101" s="135"/>
      <c r="C101" s="132"/>
      <c r="D101" s="425"/>
      <c r="E101" s="134"/>
      <c r="F101" s="134"/>
      <c r="G101" s="135"/>
      <c r="H101" s="424"/>
      <c r="I101" s="134"/>
      <c r="J101" s="134"/>
      <c r="K101" s="134"/>
      <c r="L101" s="134"/>
      <c r="M101" s="134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</row>
    <row r="102" spans="1:34" ht="12.75" customHeight="1">
      <c r="A102" s="135"/>
      <c r="B102" s="135"/>
      <c r="C102" s="132"/>
      <c r="D102" s="425"/>
      <c r="E102" s="134"/>
      <c r="F102" s="134"/>
      <c r="G102" s="135"/>
      <c r="H102" s="424"/>
      <c r="I102" s="134"/>
      <c r="J102" s="134"/>
      <c r="K102" s="134"/>
      <c r="L102" s="134"/>
      <c r="M102" s="1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</row>
    <row r="103" spans="1:34" ht="12.75" customHeight="1">
      <c r="A103" s="135"/>
      <c r="B103" s="135"/>
      <c r="C103" s="132"/>
      <c r="D103" s="425"/>
      <c r="E103" s="134"/>
      <c r="F103" s="134"/>
      <c r="G103" s="135"/>
      <c r="H103" s="424"/>
      <c r="I103" s="134"/>
      <c r="J103" s="134"/>
      <c r="K103" s="134"/>
      <c r="L103" s="134"/>
      <c r="M103" s="13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</row>
    <row r="104" spans="1:34" ht="12.75" customHeight="1">
      <c r="A104" s="135"/>
      <c r="B104" s="135"/>
      <c r="C104" s="132"/>
      <c r="D104" s="425"/>
      <c r="E104" s="134"/>
      <c r="F104" s="134"/>
      <c r="G104" s="135"/>
      <c r="H104" s="424"/>
      <c r="I104" s="134"/>
      <c r="J104" s="134"/>
      <c r="K104" s="134"/>
      <c r="L104" s="134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</row>
    <row r="105" spans="1:34" ht="12.75" customHeight="1">
      <c r="A105" s="135"/>
      <c r="B105" s="135"/>
      <c r="C105" s="132"/>
      <c r="D105" s="425"/>
      <c r="E105" s="134"/>
      <c r="F105" s="134"/>
      <c r="G105" s="135"/>
      <c r="H105" s="424"/>
      <c r="I105" s="134"/>
      <c r="J105" s="134"/>
      <c r="K105" s="134"/>
      <c r="L105" s="134"/>
      <c r="M105" s="134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</row>
    <row r="106" spans="1:34" ht="12.75" customHeight="1">
      <c r="A106" s="135"/>
      <c r="B106" s="135"/>
      <c r="C106" s="132"/>
      <c r="D106" s="425"/>
      <c r="E106" s="134"/>
      <c r="F106" s="134"/>
      <c r="G106" s="135"/>
      <c r="H106" s="424"/>
      <c r="I106" s="134"/>
      <c r="J106" s="134"/>
      <c r="K106" s="134"/>
      <c r="L106" s="134"/>
      <c r="M106" s="13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</row>
    <row r="107" spans="1:34" ht="12.75" customHeight="1">
      <c r="A107" s="135"/>
      <c r="B107" s="135"/>
      <c r="C107" s="132"/>
      <c r="D107" s="425"/>
      <c r="E107" s="134"/>
      <c r="F107" s="134"/>
      <c r="G107" s="135"/>
      <c r="H107" s="424"/>
      <c r="I107" s="134"/>
      <c r="J107" s="134"/>
      <c r="K107" s="134"/>
      <c r="L107" s="134"/>
      <c r="M107" s="134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</row>
    <row r="108" spans="1:34" ht="12.75" customHeight="1">
      <c r="A108" s="135"/>
      <c r="B108" s="135"/>
      <c r="C108" s="132"/>
      <c r="D108" s="425"/>
      <c r="E108" s="134"/>
      <c r="F108" s="134"/>
      <c r="G108" s="135"/>
      <c r="H108" s="424"/>
      <c r="I108" s="134"/>
      <c r="J108" s="134"/>
      <c r="K108" s="134"/>
      <c r="L108" s="134"/>
      <c r="M108" s="134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</row>
    <row r="109" spans="1:34" ht="12.75" customHeight="1">
      <c r="A109" s="135"/>
      <c r="B109" s="135"/>
      <c r="C109" s="132"/>
      <c r="D109" s="425"/>
      <c r="E109" s="134"/>
      <c r="F109" s="134"/>
      <c r="G109" s="135"/>
      <c r="H109" s="424"/>
      <c r="I109" s="134"/>
      <c r="J109" s="134"/>
      <c r="K109" s="134"/>
      <c r="L109" s="134"/>
      <c r="M109" s="1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</row>
    <row r="110" spans="1:34" ht="12.75" customHeight="1">
      <c r="A110" s="135"/>
      <c r="B110" s="135"/>
      <c r="C110" s="132"/>
      <c r="D110" s="425"/>
      <c r="E110" s="134"/>
      <c r="F110" s="134"/>
      <c r="G110" s="135"/>
      <c r="H110" s="424"/>
      <c r="I110" s="134"/>
      <c r="J110" s="134"/>
      <c r="K110" s="134"/>
      <c r="L110" s="134"/>
      <c r="M110" s="13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</row>
    <row r="111" spans="1:34" ht="12.75" customHeight="1">
      <c r="A111" s="135"/>
      <c r="B111" s="135"/>
      <c r="C111" s="132"/>
      <c r="D111" s="425"/>
      <c r="E111" s="134"/>
      <c r="F111" s="134"/>
      <c r="G111" s="135"/>
      <c r="H111" s="424"/>
      <c r="I111" s="134"/>
      <c r="J111" s="134"/>
      <c r="K111" s="134"/>
      <c r="L111" s="134"/>
      <c r="M111" s="134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</row>
    <row r="112" spans="1:34" ht="12.75" customHeight="1">
      <c r="A112" s="135"/>
      <c r="B112" s="135"/>
      <c r="C112" s="132"/>
      <c r="D112" s="425"/>
      <c r="E112" s="134"/>
      <c r="F112" s="134"/>
      <c r="G112" s="135"/>
      <c r="H112" s="424"/>
      <c r="I112" s="134"/>
      <c r="J112" s="134"/>
      <c r="K112" s="134"/>
      <c r="L112" s="134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</row>
    <row r="113" spans="1:34" ht="12.75" customHeight="1">
      <c r="A113" s="135"/>
      <c r="B113" s="135"/>
      <c r="C113" s="132"/>
      <c r="D113" s="425"/>
      <c r="E113" s="134"/>
      <c r="F113" s="134"/>
      <c r="G113" s="135"/>
      <c r="H113" s="424"/>
      <c r="I113" s="134"/>
      <c r="J113" s="134"/>
      <c r="K113" s="134"/>
      <c r="L113" s="134"/>
      <c r="M113" s="1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</row>
    <row r="114" spans="1:34" ht="12.75" customHeight="1">
      <c r="A114" s="135"/>
      <c r="B114" s="135"/>
      <c r="C114" s="132"/>
      <c r="D114" s="425"/>
      <c r="E114" s="134"/>
      <c r="F114" s="134"/>
      <c r="G114" s="135"/>
      <c r="H114" s="424"/>
      <c r="I114" s="134"/>
      <c r="J114" s="134"/>
      <c r="K114" s="134"/>
      <c r="L114" s="134"/>
      <c r="M114" s="134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</row>
    <row r="115" spans="1:34" ht="12.75" customHeight="1">
      <c r="A115" s="135"/>
      <c r="B115" s="135"/>
      <c r="C115" s="132"/>
      <c r="D115" s="425"/>
      <c r="E115" s="134"/>
      <c r="F115" s="134"/>
      <c r="G115" s="135"/>
      <c r="H115" s="424"/>
      <c r="I115" s="134"/>
      <c r="J115" s="134"/>
      <c r="K115" s="134"/>
      <c r="L115" s="134"/>
      <c r="M115" s="134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</row>
    <row r="116" spans="1:34" ht="12.75" customHeight="1">
      <c r="A116" s="135"/>
      <c r="B116" s="135"/>
      <c r="C116" s="132"/>
      <c r="D116" s="425"/>
      <c r="E116" s="134"/>
      <c r="F116" s="134"/>
      <c r="G116" s="135"/>
      <c r="H116" s="424"/>
      <c r="I116" s="134"/>
      <c r="J116" s="134"/>
      <c r="K116" s="134"/>
      <c r="L116" s="134"/>
      <c r="M116" s="134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</row>
    <row r="117" spans="1:34" ht="12.75" customHeight="1">
      <c r="A117" s="135"/>
      <c r="B117" s="135"/>
      <c r="C117" s="132"/>
      <c r="D117" s="425"/>
      <c r="E117" s="134"/>
      <c r="F117" s="134"/>
      <c r="G117" s="135"/>
      <c r="H117" s="424"/>
      <c r="I117" s="134"/>
      <c r="J117" s="134"/>
      <c r="K117" s="134"/>
      <c r="L117" s="134"/>
      <c r="M117" s="134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</row>
    <row r="118" spans="1:34" ht="12.75" customHeight="1">
      <c r="A118" s="135"/>
      <c r="B118" s="135"/>
      <c r="C118" s="132"/>
      <c r="D118" s="425"/>
      <c r="E118" s="134"/>
      <c r="F118" s="134"/>
      <c r="G118" s="135"/>
      <c r="H118" s="424"/>
      <c r="I118" s="134"/>
      <c r="J118" s="134"/>
      <c r="K118" s="134"/>
      <c r="L118" s="134"/>
      <c r="M118" s="134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</row>
    <row r="119" spans="1:34" ht="12.75" customHeight="1">
      <c r="A119" s="135"/>
      <c r="B119" s="135"/>
      <c r="C119" s="132"/>
      <c r="D119" s="425"/>
      <c r="E119" s="134"/>
      <c r="F119" s="134"/>
      <c r="G119" s="135"/>
      <c r="H119" s="424"/>
      <c r="I119" s="134"/>
      <c r="J119" s="134"/>
      <c r="K119" s="134"/>
      <c r="L119" s="134"/>
      <c r="M119" s="134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</row>
    <row r="120" spans="1:34" ht="12.75" customHeight="1">
      <c r="A120" s="135"/>
      <c r="B120" s="135"/>
      <c r="C120" s="132"/>
      <c r="D120" s="425"/>
      <c r="E120" s="134"/>
      <c r="F120" s="134"/>
      <c r="G120" s="135"/>
      <c r="H120" s="424"/>
      <c r="I120" s="134"/>
      <c r="J120" s="134"/>
      <c r="K120" s="134"/>
      <c r="L120" s="134"/>
      <c r="M120" s="134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</row>
    <row r="121" spans="1:34" ht="12.75" customHeight="1">
      <c r="A121" s="135"/>
      <c r="B121" s="135"/>
      <c r="C121" s="132"/>
      <c r="D121" s="425"/>
      <c r="E121" s="134"/>
      <c r="F121" s="134"/>
      <c r="G121" s="135"/>
      <c r="H121" s="424"/>
      <c r="I121" s="134"/>
      <c r="J121" s="134"/>
      <c r="K121" s="134"/>
      <c r="L121" s="134"/>
      <c r="M121" s="134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</row>
    <row r="122" spans="1:34" ht="12.75" customHeight="1">
      <c r="A122" s="135"/>
      <c r="B122" s="135"/>
      <c r="C122" s="132"/>
      <c r="D122" s="425"/>
      <c r="E122" s="134"/>
      <c r="F122" s="134"/>
      <c r="G122" s="135"/>
      <c r="H122" s="424"/>
      <c r="I122" s="134"/>
      <c r="J122" s="134"/>
      <c r="K122" s="134"/>
      <c r="L122" s="134"/>
      <c r="M122" s="1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</row>
    <row r="123" spans="1:34" ht="12.75" customHeight="1">
      <c r="A123" s="135"/>
      <c r="B123" s="135"/>
      <c r="C123" s="132"/>
      <c r="D123" s="425"/>
      <c r="E123" s="134"/>
      <c r="F123" s="134"/>
      <c r="G123" s="135"/>
      <c r="H123" s="424"/>
      <c r="I123" s="134"/>
      <c r="J123" s="134"/>
      <c r="K123" s="134"/>
      <c r="L123" s="134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</row>
    <row r="124" spans="1:34" ht="12.75" customHeight="1">
      <c r="A124" s="135"/>
      <c r="B124" s="135"/>
      <c r="C124" s="132"/>
      <c r="D124" s="425"/>
      <c r="E124" s="134"/>
      <c r="F124" s="134"/>
      <c r="G124" s="135"/>
      <c r="H124" s="424"/>
      <c r="I124" s="134"/>
      <c r="J124" s="134"/>
      <c r="K124" s="134"/>
      <c r="L124" s="134"/>
      <c r="M124" s="134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</row>
    <row r="125" spans="1:34" ht="12.75" customHeight="1">
      <c r="A125" s="135"/>
      <c r="B125" s="135"/>
      <c r="C125" s="132"/>
      <c r="D125" s="425"/>
      <c r="E125" s="134"/>
      <c r="F125" s="134"/>
      <c r="G125" s="135"/>
      <c r="H125" s="424"/>
      <c r="I125" s="134"/>
      <c r="J125" s="134"/>
      <c r="K125" s="134"/>
      <c r="L125" s="134"/>
      <c r="M125" s="134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</row>
    <row r="126" spans="1:34" ht="12.75" customHeight="1">
      <c r="A126" s="135"/>
      <c r="B126" s="135"/>
      <c r="C126" s="132"/>
      <c r="D126" s="425"/>
      <c r="E126" s="134"/>
      <c r="F126" s="134"/>
      <c r="G126" s="135"/>
      <c r="H126" s="424"/>
      <c r="I126" s="134"/>
      <c r="J126" s="134"/>
      <c r="K126" s="134"/>
      <c r="L126" s="134"/>
      <c r="M126" s="134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</row>
    <row r="127" spans="1:34" ht="12.75" customHeight="1">
      <c r="A127" s="135"/>
      <c r="B127" s="135"/>
      <c r="C127" s="132"/>
      <c r="D127" s="425"/>
      <c r="E127" s="134"/>
      <c r="F127" s="134"/>
      <c r="G127" s="135"/>
      <c r="H127" s="424"/>
      <c r="I127" s="134"/>
      <c r="J127" s="134"/>
      <c r="K127" s="134"/>
      <c r="L127" s="134"/>
      <c r="M127" s="134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</row>
    <row r="128" spans="1:34" ht="12.75" customHeight="1">
      <c r="A128" s="135"/>
      <c r="B128" s="135"/>
      <c r="C128" s="132"/>
      <c r="D128" s="425"/>
      <c r="E128" s="134"/>
      <c r="F128" s="134"/>
      <c r="G128" s="135"/>
      <c r="H128" s="424"/>
      <c r="I128" s="134"/>
      <c r="J128" s="134"/>
      <c r="K128" s="134"/>
      <c r="L128" s="134"/>
      <c r="M128" s="134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</row>
    <row r="129" spans="1:34" ht="12.75" customHeight="1">
      <c r="A129" s="135"/>
      <c r="B129" s="135"/>
      <c r="C129" s="132"/>
      <c r="D129" s="425"/>
      <c r="E129" s="134"/>
      <c r="F129" s="134"/>
      <c r="G129" s="135"/>
      <c r="H129" s="424"/>
      <c r="I129" s="134"/>
      <c r="J129" s="134"/>
      <c r="K129" s="134"/>
      <c r="L129" s="134"/>
      <c r="M129" s="134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</row>
    <row r="130" spans="1:34" ht="12.75" customHeight="1">
      <c r="A130" s="135"/>
      <c r="B130" s="135"/>
      <c r="C130" s="132"/>
      <c r="D130" s="425"/>
      <c r="E130" s="134"/>
      <c r="F130" s="134"/>
      <c r="G130" s="135"/>
      <c r="H130" s="424"/>
      <c r="I130" s="134"/>
      <c r="J130" s="134"/>
      <c r="K130" s="134"/>
      <c r="L130" s="134"/>
      <c r="M130" s="134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</row>
    <row r="131" spans="1:34" ht="12.75" customHeight="1">
      <c r="A131" s="135"/>
      <c r="B131" s="135"/>
      <c r="C131" s="132"/>
      <c r="D131" s="425"/>
      <c r="E131" s="134"/>
      <c r="F131" s="134"/>
      <c r="G131" s="135"/>
      <c r="H131" s="424"/>
      <c r="I131" s="134"/>
      <c r="J131" s="134"/>
      <c r="K131" s="134"/>
      <c r="L131" s="134"/>
      <c r="M131" s="134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</row>
    <row r="132" spans="1:34" ht="12.75" customHeight="1">
      <c r="A132" s="135"/>
      <c r="B132" s="135"/>
      <c r="C132" s="132"/>
      <c r="D132" s="425"/>
      <c r="E132" s="134"/>
      <c r="F132" s="134"/>
      <c r="G132" s="135"/>
      <c r="H132" s="424"/>
      <c r="I132" s="134"/>
      <c r="J132" s="134"/>
      <c r="K132" s="134"/>
      <c r="L132" s="134"/>
      <c r="M132" s="1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</row>
    <row r="133" spans="1:34" ht="12.75" customHeight="1">
      <c r="A133" s="135"/>
      <c r="B133" s="135"/>
      <c r="C133" s="132"/>
      <c r="D133" s="425"/>
      <c r="E133" s="134"/>
      <c r="F133" s="134"/>
      <c r="G133" s="135"/>
      <c r="H133" s="424"/>
      <c r="I133" s="134"/>
      <c r="J133" s="134"/>
      <c r="K133" s="134"/>
      <c r="L133" s="134"/>
      <c r="M133" s="134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</row>
    <row r="134" spans="1:34" ht="12.75" customHeight="1">
      <c r="A134" s="135"/>
      <c r="B134" s="135"/>
      <c r="C134" s="132"/>
      <c r="D134" s="425"/>
      <c r="E134" s="134"/>
      <c r="F134" s="134"/>
      <c r="G134" s="135"/>
      <c r="H134" s="424"/>
      <c r="I134" s="134"/>
      <c r="J134" s="134"/>
      <c r="K134" s="134"/>
      <c r="L134" s="134"/>
      <c r="M134" s="134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</row>
    <row r="135" spans="1:34" ht="12.75" customHeight="1">
      <c r="A135" s="135"/>
      <c r="B135" s="135"/>
      <c r="C135" s="132"/>
      <c r="D135" s="425"/>
      <c r="E135" s="134"/>
      <c r="F135" s="134"/>
      <c r="G135" s="135"/>
      <c r="H135" s="424"/>
      <c r="I135" s="134"/>
      <c r="J135" s="134"/>
      <c r="K135" s="134"/>
      <c r="L135" s="134"/>
      <c r="M135" s="134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</row>
    <row r="136" spans="1:34" ht="12.75" customHeight="1">
      <c r="A136" s="135"/>
      <c r="B136" s="135"/>
      <c r="C136" s="132"/>
      <c r="D136" s="425"/>
      <c r="E136" s="134"/>
      <c r="F136" s="134"/>
      <c r="G136" s="135"/>
      <c r="H136" s="424"/>
      <c r="I136" s="134"/>
      <c r="J136" s="134"/>
      <c r="K136" s="134"/>
      <c r="L136" s="134"/>
      <c r="M136" s="134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</row>
    <row r="137" spans="1:34" ht="12.75" customHeight="1">
      <c r="A137" s="135"/>
      <c r="B137" s="135"/>
      <c r="C137" s="132"/>
      <c r="D137" s="425"/>
      <c r="E137" s="134"/>
      <c r="F137" s="134"/>
      <c r="G137" s="135"/>
      <c r="H137" s="424"/>
      <c r="I137" s="134"/>
      <c r="J137" s="134"/>
      <c r="K137" s="134"/>
      <c r="L137" s="134"/>
      <c r="M137" s="134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</row>
    <row r="138" spans="1:34" ht="12.75" customHeight="1">
      <c r="A138" s="135"/>
      <c r="B138" s="135"/>
      <c r="C138" s="132"/>
      <c r="D138" s="425"/>
      <c r="E138" s="134"/>
      <c r="F138" s="134"/>
      <c r="G138" s="135"/>
      <c r="H138" s="424"/>
      <c r="I138" s="134"/>
      <c r="J138" s="134"/>
      <c r="K138" s="134"/>
      <c r="L138" s="134"/>
      <c r="M138" s="134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</row>
    <row r="139" spans="1:34" ht="12.75" customHeight="1">
      <c r="A139" s="135"/>
      <c r="B139" s="135"/>
      <c r="C139" s="132"/>
      <c r="D139" s="425"/>
      <c r="E139" s="134"/>
      <c r="F139" s="134"/>
      <c r="G139" s="135"/>
      <c r="H139" s="424"/>
      <c r="I139" s="134"/>
      <c r="J139" s="134"/>
      <c r="K139" s="134"/>
      <c r="L139" s="134"/>
      <c r="M139" s="134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</row>
    <row r="140" spans="1:34" ht="12.75" customHeight="1">
      <c r="A140" s="135"/>
      <c r="B140" s="135"/>
      <c r="C140" s="132"/>
      <c r="D140" s="425"/>
      <c r="E140" s="134"/>
      <c r="F140" s="134"/>
      <c r="G140" s="135"/>
      <c r="H140" s="424"/>
      <c r="I140" s="134"/>
      <c r="J140" s="134"/>
      <c r="K140" s="134"/>
      <c r="L140" s="134"/>
      <c r="M140" s="134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</row>
    <row r="141" spans="1:34" ht="12.75" customHeight="1">
      <c r="A141" s="135"/>
      <c r="B141" s="135"/>
      <c r="C141" s="132"/>
      <c r="D141" s="425"/>
      <c r="E141" s="134"/>
      <c r="F141" s="134"/>
      <c r="G141" s="135"/>
      <c r="H141" s="424"/>
      <c r="I141" s="134"/>
      <c r="J141" s="134"/>
      <c r="K141" s="134"/>
      <c r="L141" s="134"/>
      <c r="M141" s="134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</row>
    <row r="142" spans="1:34" ht="12.75" customHeight="1">
      <c r="A142" s="135"/>
      <c r="B142" s="135"/>
      <c r="C142" s="132"/>
      <c r="D142" s="425"/>
      <c r="E142" s="134"/>
      <c r="F142" s="134"/>
      <c r="G142" s="135"/>
      <c r="H142" s="424"/>
      <c r="I142" s="134"/>
      <c r="J142" s="134"/>
      <c r="K142" s="134"/>
      <c r="L142" s="134"/>
      <c r="M142" s="134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</row>
    <row r="143" spans="1:34" ht="12.75" customHeight="1">
      <c r="A143" s="135"/>
      <c r="B143" s="135"/>
      <c r="C143" s="132"/>
      <c r="D143" s="425"/>
      <c r="E143" s="134"/>
      <c r="F143" s="134"/>
      <c r="G143" s="135"/>
      <c r="H143" s="424"/>
      <c r="I143" s="134"/>
      <c r="J143" s="134"/>
      <c r="K143" s="134"/>
      <c r="L143" s="134"/>
      <c r="M143" s="134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</row>
    <row r="144" spans="1:34" ht="12.75" customHeight="1">
      <c r="A144" s="135"/>
      <c r="B144" s="135"/>
      <c r="C144" s="132"/>
      <c r="D144" s="425"/>
      <c r="E144" s="134"/>
      <c r="F144" s="134"/>
      <c r="G144" s="135"/>
      <c r="H144" s="424"/>
      <c r="I144" s="134"/>
      <c r="J144" s="134"/>
      <c r="K144" s="134"/>
      <c r="L144" s="134"/>
      <c r="M144" s="134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</row>
    <row r="145" spans="1:34" ht="12.75" customHeight="1">
      <c r="A145" s="135"/>
      <c r="B145" s="135"/>
      <c r="C145" s="132"/>
      <c r="D145" s="425"/>
      <c r="E145" s="134"/>
      <c r="F145" s="134"/>
      <c r="G145" s="135"/>
      <c r="H145" s="424"/>
      <c r="I145" s="134"/>
      <c r="J145" s="134"/>
      <c r="K145" s="134"/>
      <c r="L145" s="134"/>
      <c r="M145" s="134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</row>
    <row r="146" spans="1:34" ht="12.75" customHeight="1">
      <c r="A146" s="135"/>
      <c r="B146" s="135"/>
      <c r="C146" s="132"/>
      <c r="D146" s="425"/>
      <c r="E146" s="134"/>
      <c r="F146" s="134"/>
      <c r="G146" s="135"/>
      <c r="H146" s="424"/>
      <c r="I146" s="134"/>
      <c r="J146" s="134"/>
      <c r="K146" s="134"/>
      <c r="L146" s="134"/>
      <c r="M146" s="134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</row>
    <row r="147" spans="1:34" ht="12.75" customHeight="1">
      <c r="A147" s="135"/>
      <c r="B147" s="135"/>
      <c r="C147" s="132"/>
      <c r="D147" s="425"/>
      <c r="E147" s="134"/>
      <c r="F147" s="134"/>
      <c r="G147" s="135"/>
      <c r="H147" s="424"/>
      <c r="I147" s="134"/>
      <c r="J147" s="134"/>
      <c r="K147" s="134"/>
      <c r="L147" s="134"/>
      <c r="M147" s="134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</row>
    <row r="148" spans="1:34" ht="12.75" customHeight="1">
      <c r="A148" s="135"/>
      <c r="B148" s="135"/>
      <c r="C148" s="132"/>
      <c r="D148" s="425"/>
      <c r="E148" s="134"/>
      <c r="F148" s="134"/>
      <c r="G148" s="135"/>
      <c r="H148" s="424"/>
      <c r="I148" s="134"/>
      <c r="J148" s="134"/>
      <c r="K148" s="134"/>
      <c r="L148" s="134"/>
      <c r="M148" s="134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</row>
    <row r="149" spans="1:34" ht="12.75" customHeight="1">
      <c r="A149" s="135"/>
      <c r="B149" s="135"/>
      <c r="C149" s="132"/>
      <c r="D149" s="425"/>
      <c r="E149" s="134"/>
      <c r="F149" s="134"/>
      <c r="G149" s="135"/>
      <c r="H149" s="424"/>
      <c r="I149" s="134"/>
      <c r="J149" s="134"/>
      <c r="K149" s="134"/>
      <c r="L149" s="134"/>
      <c r="M149" s="134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</row>
    <row r="150" spans="1:34" ht="12.75" customHeight="1">
      <c r="A150" s="135"/>
      <c r="B150" s="135"/>
      <c r="C150" s="132"/>
      <c r="D150" s="425"/>
      <c r="E150" s="134"/>
      <c r="F150" s="134"/>
      <c r="G150" s="135"/>
      <c r="H150" s="424"/>
      <c r="I150" s="134"/>
      <c r="J150" s="134"/>
      <c r="K150" s="134"/>
      <c r="L150" s="134"/>
      <c r="M150" s="134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</row>
    <row r="151" spans="1:34" ht="12.75" customHeight="1">
      <c r="A151" s="135"/>
      <c r="B151" s="135"/>
      <c r="C151" s="132"/>
      <c r="D151" s="425"/>
      <c r="E151" s="134"/>
      <c r="F151" s="134"/>
      <c r="G151" s="135"/>
      <c r="H151" s="424"/>
      <c r="I151" s="134"/>
      <c r="J151" s="134"/>
      <c r="K151" s="134"/>
      <c r="L151" s="134"/>
      <c r="M151" s="134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</row>
    <row r="152" spans="1:34" ht="12.75" customHeight="1">
      <c r="A152" s="135"/>
      <c r="B152" s="135"/>
      <c r="C152" s="132"/>
      <c r="D152" s="425"/>
      <c r="E152" s="134"/>
      <c r="F152" s="134"/>
      <c r="G152" s="135"/>
      <c r="H152" s="424"/>
      <c r="I152" s="134"/>
      <c r="J152" s="134"/>
      <c r="K152" s="134"/>
      <c r="L152" s="134"/>
      <c r="M152" s="134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</row>
    <row r="153" spans="1:34" ht="12.75" customHeight="1">
      <c r="A153" s="135"/>
      <c r="B153" s="135"/>
      <c r="C153" s="132"/>
      <c r="D153" s="425"/>
      <c r="E153" s="134"/>
      <c r="F153" s="134"/>
      <c r="G153" s="135"/>
      <c r="H153" s="424"/>
      <c r="I153" s="134"/>
      <c r="J153" s="134"/>
      <c r="K153" s="134"/>
      <c r="L153" s="134"/>
      <c r="M153" s="134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</row>
    <row r="154" spans="1:34" ht="12.75" customHeight="1">
      <c r="A154" s="135"/>
      <c r="B154" s="135"/>
      <c r="C154" s="132"/>
      <c r="D154" s="425"/>
      <c r="E154" s="134"/>
      <c r="F154" s="134"/>
      <c r="G154" s="135"/>
      <c r="H154" s="424"/>
      <c r="I154" s="134"/>
      <c r="J154" s="134"/>
      <c r="K154" s="134"/>
      <c r="L154" s="134"/>
      <c r="M154" s="134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</row>
    <row r="155" spans="1:34" ht="12.75" customHeight="1">
      <c r="A155" s="135"/>
      <c r="B155" s="135"/>
      <c r="C155" s="132"/>
      <c r="D155" s="425"/>
      <c r="E155" s="134"/>
      <c r="F155" s="134"/>
      <c r="G155" s="135"/>
      <c r="H155" s="424"/>
      <c r="I155" s="134"/>
      <c r="J155" s="134"/>
      <c r="K155" s="134"/>
      <c r="L155" s="134"/>
      <c r="M155" s="134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</row>
    <row r="156" spans="1:34" ht="12.75" customHeight="1">
      <c r="A156" s="135"/>
      <c r="B156" s="135"/>
      <c r="C156" s="132"/>
      <c r="D156" s="425"/>
      <c r="E156" s="134"/>
      <c r="F156" s="134"/>
      <c r="G156" s="135"/>
      <c r="H156" s="424"/>
      <c r="I156" s="134"/>
      <c r="J156" s="134"/>
      <c r="K156" s="134"/>
      <c r="L156" s="134"/>
      <c r="M156" s="134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</row>
    <row r="157" spans="1:34" ht="12.75" customHeight="1">
      <c r="A157" s="135"/>
      <c r="B157" s="135"/>
      <c r="C157" s="132"/>
      <c r="D157" s="425"/>
      <c r="E157" s="134"/>
      <c r="F157" s="134"/>
      <c r="G157" s="135"/>
      <c r="H157" s="424"/>
      <c r="I157" s="134"/>
      <c r="J157" s="134"/>
      <c r="K157" s="134"/>
      <c r="L157" s="134"/>
      <c r="M157" s="134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</row>
    <row r="158" spans="1:34" ht="12.75" customHeight="1">
      <c r="A158" s="135"/>
      <c r="B158" s="135"/>
      <c r="C158" s="132"/>
      <c r="D158" s="425"/>
      <c r="E158" s="134"/>
      <c r="F158" s="134"/>
      <c r="G158" s="135"/>
      <c r="H158" s="424"/>
      <c r="I158" s="134"/>
      <c r="J158" s="134"/>
      <c r="K158" s="134"/>
      <c r="L158" s="134"/>
      <c r="M158" s="134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</row>
    <row r="159" spans="1:34" ht="12.75" customHeight="1">
      <c r="A159" s="135"/>
      <c r="B159" s="135"/>
      <c r="C159" s="132"/>
      <c r="D159" s="425"/>
      <c r="E159" s="134"/>
      <c r="F159" s="134"/>
      <c r="G159" s="135"/>
      <c r="H159" s="424"/>
      <c r="I159" s="134"/>
      <c r="J159" s="134"/>
      <c r="K159" s="134"/>
      <c r="L159" s="134"/>
      <c r="M159" s="134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</row>
    <row r="160" spans="1:34" ht="12.75" customHeight="1">
      <c r="A160" s="135"/>
      <c r="B160" s="135"/>
      <c r="C160" s="132"/>
      <c r="D160" s="425"/>
      <c r="E160" s="134"/>
      <c r="F160" s="134"/>
      <c r="G160" s="135"/>
      <c r="H160" s="424"/>
      <c r="I160" s="134"/>
      <c r="J160" s="134"/>
      <c r="K160" s="134"/>
      <c r="L160" s="134"/>
      <c r="M160" s="134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</row>
    <row r="161" spans="1:34" ht="12.75" customHeight="1">
      <c r="A161" s="135"/>
      <c r="B161" s="135"/>
      <c r="C161" s="132"/>
      <c r="D161" s="425"/>
      <c r="E161" s="134"/>
      <c r="F161" s="134"/>
      <c r="G161" s="135"/>
      <c r="H161" s="424"/>
      <c r="I161" s="134"/>
      <c r="J161" s="134"/>
      <c r="K161" s="134"/>
      <c r="L161" s="134"/>
      <c r="M161" s="134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</row>
    <row r="162" spans="1:34" ht="12.75" customHeight="1">
      <c r="A162" s="135"/>
      <c r="B162" s="135"/>
      <c r="C162" s="132"/>
      <c r="D162" s="425"/>
      <c r="E162" s="134"/>
      <c r="F162" s="134"/>
      <c r="G162" s="135"/>
      <c r="H162" s="424"/>
      <c r="I162" s="134"/>
      <c r="J162" s="134"/>
      <c r="K162" s="134"/>
      <c r="L162" s="134"/>
      <c r="M162" s="134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</row>
    <row r="163" spans="1:34" ht="12.75" customHeight="1">
      <c r="A163" s="135"/>
      <c r="B163" s="135"/>
      <c r="C163" s="132"/>
      <c r="D163" s="425"/>
      <c r="E163" s="134"/>
      <c r="F163" s="134"/>
      <c r="G163" s="135"/>
      <c r="H163" s="424"/>
      <c r="I163" s="134"/>
      <c r="J163" s="134"/>
      <c r="K163" s="134"/>
      <c r="L163" s="134"/>
      <c r="M163" s="134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</row>
    <row r="164" spans="1:34" ht="12.75" customHeight="1">
      <c r="A164" s="135"/>
      <c r="B164" s="135"/>
      <c r="C164" s="132"/>
      <c r="D164" s="425"/>
      <c r="E164" s="134"/>
      <c r="F164" s="134"/>
      <c r="G164" s="135"/>
      <c r="H164" s="424"/>
      <c r="I164" s="134"/>
      <c r="J164" s="134"/>
      <c r="K164" s="134"/>
      <c r="L164" s="134"/>
      <c r="M164" s="134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</row>
    <row r="165" spans="1:34" ht="12.75" customHeight="1">
      <c r="A165" s="135"/>
      <c r="B165" s="135"/>
      <c r="C165" s="132"/>
      <c r="D165" s="425"/>
      <c r="E165" s="134"/>
      <c r="F165" s="134"/>
      <c r="G165" s="135"/>
      <c r="H165" s="424"/>
      <c r="I165" s="134"/>
      <c r="J165" s="134"/>
      <c r="K165" s="134"/>
      <c r="L165" s="134"/>
      <c r="M165" s="134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</row>
    <row r="166" spans="1:34" ht="12.75" customHeight="1">
      <c r="A166" s="135"/>
      <c r="B166" s="135"/>
      <c r="C166" s="132"/>
      <c r="D166" s="425"/>
      <c r="E166" s="134"/>
      <c r="F166" s="134"/>
      <c r="G166" s="135"/>
      <c r="H166" s="424"/>
      <c r="I166" s="134"/>
      <c r="J166" s="134"/>
      <c r="K166" s="134"/>
      <c r="L166" s="134"/>
      <c r="M166" s="134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</row>
    <row r="167" spans="1:34" ht="12.75" customHeight="1">
      <c r="A167" s="135"/>
      <c r="B167" s="135"/>
      <c r="C167" s="132"/>
      <c r="D167" s="425"/>
      <c r="E167" s="134"/>
      <c r="F167" s="134"/>
      <c r="G167" s="135"/>
      <c r="H167" s="424"/>
      <c r="I167" s="134"/>
      <c r="J167" s="134"/>
      <c r="K167" s="134"/>
      <c r="L167" s="134"/>
      <c r="M167" s="134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</row>
    <row r="168" spans="1:34" ht="12.75" customHeight="1">
      <c r="A168" s="135"/>
      <c r="B168" s="135"/>
      <c r="C168" s="132"/>
      <c r="D168" s="425"/>
      <c r="E168" s="134"/>
      <c r="F168" s="134"/>
      <c r="G168" s="135"/>
      <c r="H168" s="424"/>
      <c r="I168" s="134"/>
      <c r="J168" s="134"/>
      <c r="K168" s="134"/>
      <c r="L168" s="134"/>
      <c r="M168" s="134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</row>
    <row r="169" spans="1:34" ht="12.75" customHeight="1">
      <c r="A169" s="135"/>
      <c r="B169" s="135"/>
      <c r="C169" s="132"/>
      <c r="D169" s="425"/>
      <c r="E169" s="134"/>
      <c r="F169" s="134"/>
      <c r="G169" s="135"/>
      <c r="H169" s="424"/>
      <c r="I169" s="134"/>
      <c r="J169" s="134"/>
      <c r="K169" s="134"/>
      <c r="L169" s="134"/>
      <c r="M169" s="134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</row>
    <row r="170" spans="1:34" ht="12.75" customHeight="1">
      <c r="A170" s="135"/>
      <c r="B170" s="135"/>
      <c r="C170" s="132"/>
      <c r="D170" s="425"/>
      <c r="E170" s="134"/>
      <c r="F170" s="134"/>
      <c r="G170" s="135"/>
      <c r="H170" s="424"/>
      <c r="I170" s="134"/>
      <c r="J170" s="134"/>
      <c r="K170" s="134"/>
      <c r="L170" s="134"/>
      <c r="M170" s="13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</row>
    <row r="171" spans="1:34" ht="12.75" customHeight="1">
      <c r="A171" s="135"/>
      <c r="B171" s="135"/>
      <c r="C171" s="132"/>
      <c r="D171" s="425"/>
      <c r="E171" s="134"/>
      <c r="F171" s="134"/>
      <c r="G171" s="135"/>
      <c r="H171" s="424"/>
      <c r="I171" s="134"/>
      <c r="J171" s="134"/>
      <c r="K171" s="134"/>
      <c r="L171" s="134"/>
      <c r="M171" s="134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</row>
    <row r="172" spans="1:34" ht="12.75" customHeight="1">
      <c r="A172" s="135"/>
      <c r="B172" s="135"/>
      <c r="C172" s="132"/>
      <c r="D172" s="425"/>
      <c r="E172" s="134"/>
      <c r="F172" s="134"/>
      <c r="G172" s="135"/>
      <c r="H172" s="424"/>
      <c r="I172" s="134"/>
      <c r="J172" s="134"/>
      <c r="K172" s="134"/>
      <c r="L172" s="134"/>
      <c r="M172" s="134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</row>
    <row r="173" spans="1:34" ht="12.75" customHeight="1">
      <c r="A173" s="135"/>
      <c r="B173" s="135"/>
      <c r="C173" s="132"/>
      <c r="D173" s="425"/>
      <c r="E173" s="134"/>
      <c r="F173" s="134"/>
      <c r="G173" s="135"/>
      <c r="H173" s="424"/>
      <c r="I173" s="134"/>
      <c r="J173" s="134"/>
      <c r="K173" s="134"/>
      <c r="L173" s="134"/>
      <c r="M173" s="134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</row>
    <row r="174" spans="1:34" ht="12.75" customHeight="1">
      <c r="A174" s="135"/>
      <c r="B174" s="135"/>
      <c r="C174" s="132"/>
      <c r="D174" s="425"/>
      <c r="E174" s="134"/>
      <c r="F174" s="134"/>
      <c r="G174" s="135"/>
      <c r="H174" s="424"/>
      <c r="I174" s="134"/>
      <c r="J174" s="134"/>
      <c r="K174" s="134"/>
      <c r="L174" s="134"/>
      <c r="M174" s="134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</row>
    <row r="175" spans="1:34" ht="12.75" customHeight="1">
      <c r="A175" s="135"/>
      <c r="B175" s="135"/>
      <c r="C175" s="132"/>
      <c r="D175" s="425"/>
      <c r="E175" s="134"/>
      <c r="F175" s="134"/>
      <c r="G175" s="135"/>
      <c r="H175" s="424"/>
      <c r="I175" s="134"/>
      <c r="J175" s="134"/>
      <c r="K175" s="134"/>
      <c r="L175" s="134"/>
      <c r="M175" s="134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</row>
    <row r="176" spans="1:34" ht="12.75" customHeight="1">
      <c r="A176" s="135"/>
      <c r="B176" s="135"/>
      <c r="C176" s="132"/>
      <c r="D176" s="425"/>
      <c r="E176" s="134"/>
      <c r="F176" s="134"/>
      <c r="G176" s="135"/>
      <c r="H176" s="424"/>
      <c r="I176" s="134"/>
      <c r="J176" s="134"/>
      <c r="K176" s="134"/>
      <c r="L176" s="134"/>
      <c r="M176" s="134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</row>
    <row r="177" spans="1:34" ht="12.75" customHeight="1">
      <c r="A177" s="135"/>
      <c r="B177" s="135"/>
      <c r="C177" s="132"/>
      <c r="D177" s="425"/>
      <c r="E177" s="134"/>
      <c r="F177" s="134"/>
      <c r="G177" s="135"/>
      <c r="H177" s="424"/>
      <c r="I177" s="134"/>
      <c r="J177" s="134"/>
      <c r="K177" s="134"/>
      <c r="L177" s="134"/>
      <c r="M177" s="134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</row>
    <row r="178" spans="1:34" ht="12.75" customHeight="1">
      <c r="A178" s="135"/>
      <c r="B178" s="135"/>
      <c r="C178" s="132"/>
      <c r="D178" s="425"/>
      <c r="E178" s="134"/>
      <c r="F178" s="134"/>
      <c r="G178" s="135"/>
      <c r="H178" s="424"/>
      <c r="I178" s="134"/>
      <c r="J178" s="134"/>
      <c r="K178" s="134"/>
      <c r="L178" s="134"/>
      <c r="M178" s="134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</row>
    <row r="179" spans="1:34" ht="12.75" customHeight="1">
      <c r="A179" s="135"/>
      <c r="B179" s="135"/>
      <c r="C179" s="132"/>
      <c r="D179" s="425"/>
      <c r="E179" s="134"/>
      <c r="F179" s="134"/>
      <c r="G179" s="135"/>
      <c r="H179" s="424"/>
      <c r="I179" s="134"/>
      <c r="J179" s="134"/>
      <c r="K179" s="134"/>
      <c r="L179" s="134"/>
      <c r="M179" s="134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</row>
    <row r="180" spans="1:34" ht="12.75" customHeight="1">
      <c r="A180" s="135"/>
      <c r="B180" s="135"/>
      <c r="C180" s="132"/>
      <c r="D180" s="425"/>
      <c r="E180" s="134"/>
      <c r="F180" s="134"/>
      <c r="G180" s="135"/>
      <c r="H180" s="424"/>
      <c r="I180" s="134"/>
      <c r="J180" s="134"/>
      <c r="K180" s="134"/>
      <c r="L180" s="134"/>
      <c r="M180" s="134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</row>
    <row r="181" spans="1:34" ht="12.75" customHeight="1">
      <c r="A181" s="135"/>
      <c r="B181" s="135"/>
      <c r="C181" s="132"/>
      <c r="D181" s="425"/>
      <c r="E181" s="134"/>
      <c r="F181" s="134"/>
      <c r="G181" s="135"/>
      <c r="H181" s="424"/>
      <c r="I181" s="134"/>
      <c r="J181" s="134"/>
      <c r="K181" s="134"/>
      <c r="L181" s="134"/>
      <c r="M181" s="134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</row>
    <row r="182" spans="1:34" ht="12.75" customHeight="1">
      <c r="A182" s="135"/>
      <c r="B182" s="135"/>
      <c r="C182" s="132"/>
      <c r="D182" s="425"/>
      <c r="E182" s="134"/>
      <c r="F182" s="134"/>
      <c r="G182" s="135"/>
      <c r="H182" s="424"/>
      <c r="I182" s="134"/>
      <c r="J182" s="134"/>
      <c r="K182" s="134"/>
      <c r="L182" s="134"/>
      <c r="M182" s="134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</row>
    <row r="183" spans="1:34" ht="12.75" customHeight="1">
      <c r="A183" s="135"/>
      <c r="B183" s="135"/>
      <c r="C183" s="132"/>
      <c r="D183" s="425"/>
      <c r="E183" s="134"/>
      <c r="F183" s="134"/>
      <c r="G183" s="135"/>
      <c r="H183" s="424"/>
      <c r="I183" s="134"/>
      <c r="J183" s="134"/>
      <c r="K183" s="134"/>
      <c r="L183" s="134"/>
      <c r="M183" s="134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</row>
    <row r="184" spans="1:34" ht="12.75" customHeight="1">
      <c r="A184" s="135"/>
      <c r="B184" s="135"/>
      <c r="C184" s="132"/>
      <c r="D184" s="425"/>
      <c r="E184" s="134"/>
      <c r="F184" s="134"/>
      <c r="G184" s="135"/>
      <c r="H184" s="424"/>
      <c r="I184" s="134"/>
      <c r="J184" s="134"/>
      <c r="K184" s="134"/>
      <c r="L184" s="134"/>
      <c r="M184" s="134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</row>
    <row r="185" spans="1:34" ht="12.75" customHeight="1">
      <c r="A185" s="135"/>
      <c r="B185" s="135"/>
      <c r="C185" s="132"/>
      <c r="D185" s="425"/>
      <c r="E185" s="134"/>
      <c r="F185" s="134"/>
      <c r="G185" s="135"/>
      <c r="H185" s="424"/>
      <c r="I185" s="134"/>
      <c r="J185" s="134"/>
      <c r="K185" s="134"/>
      <c r="L185" s="134"/>
      <c r="M185" s="134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</row>
    <row r="186" spans="1:34" ht="12.75" customHeight="1">
      <c r="A186" s="135"/>
      <c r="B186" s="135"/>
      <c r="C186" s="132"/>
      <c r="D186" s="425"/>
      <c r="E186" s="134"/>
      <c r="F186" s="134"/>
      <c r="G186" s="135"/>
      <c r="H186" s="424"/>
      <c r="I186" s="134"/>
      <c r="J186" s="134"/>
      <c r="K186" s="134"/>
      <c r="L186" s="134"/>
      <c r="M186" s="134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</row>
    <row r="187" spans="1:34" ht="12.75" customHeight="1">
      <c r="A187" s="135"/>
      <c r="B187" s="135"/>
      <c r="C187" s="132"/>
      <c r="D187" s="425"/>
      <c r="E187" s="134"/>
      <c r="F187" s="134"/>
      <c r="G187" s="135"/>
      <c r="H187" s="424"/>
      <c r="I187" s="134"/>
      <c r="J187" s="134"/>
      <c r="K187" s="134"/>
      <c r="L187" s="134"/>
      <c r="M187" s="134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</row>
    <row r="188" spans="1:34" ht="12.75" customHeight="1">
      <c r="A188" s="135"/>
      <c r="B188" s="135"/>
      <c r="C188" s="132"/>
      <c r="D188" s="425"/>
      <c r="E188" s="134"/>
      <c r="F188" s="134"/>
      <c r="G188" s="135"/>
      <c r="H188" s="424"/>
      <c r="I188" s="134"/>
      <c r="J188" s="134"/>
      <c r="K188" s="134"/>
      <c r="L188" s="134"/>
      <c r="M188" s="134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</row>
    <row r="189" spans="1:34" ht="12.75" customHeight="1">
      <c r="A189" s="135"/>
      <c r="B189" s="135"/>
      <c r="C189" s="132"/>
      <c r="D189" s="425"/>
      <c r="E189" s="134"/>
      <c r="F189" s="134"/>
      <c r="G189" s="135"/>
      <c r="H189" s="424"/>
      <c r="I189" s="134"/>
      <c r="J189" s="134"/>
      <c r="K189" s="134"/>
      <c r="L189" s="134"/>
      <c r="M189" s="134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</row>
    <row r="190" spans="1:34" ht="12.75" customHeight="1">
      <c r="A190" s="135"/>
      <c r="B190" s="135"/>
      <c r="C190" s="132"/>
      <c r="D190" s="425"/>
      <c r="E190" s="134"/>
      <c r="F190" s="134"/>
      <c r="G190" s="135"/>
      <c r="H190" s="424"/>
      <c r="I190" s="134"/>
      <c r="J190" s="134"/>
      <c r="K190" s="134"/>
      <c r="L190" s="134"/>
      <c r="M190" s="134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</row>
    <row r="191" spans="1:34" ht="12.75" customHeight="1">
      <c r="A191" s="135"/>
      <c r="B191" s="135"/>
      <c r="C191" s="132"/>
      <c r="D191" s="425"/>
      <c r="E191" s="134"/>
      <c r="F191" s="134"/>
      <c r="G191" s="135"/>
      <c r="H191" s="424"/>
      <c r="I191" s="134"/>
      <c r="J191" s="134"/>
      <c r="K191" s="134"/>
      <c r="L191" s="134"/>
      <c r="M191" s="134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</row>
    <row r="192" spans="1:34" ht="12.75" customHeight="1">
      <c r="A192" s="135"/>
      <c r="B192" s="135"/>
      <c r="C192" s="132"/>
      <c r="D192" s="425"/>
      <c r="E192" s="134"/>
      <c r="F192" s="134"/>
      <c r="G192" s="135"/>
      <c r="H192" s="424"/>
      <c r="I192" s="134"/>
      <c r="J192" s="134"/>
      <c r="K192" s="134"/>
      <c r="L192" s="134"/>
      <c r="M192" s="134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</row>
    <row r="193" spans="1:34" ht="12.75" customHeight="1">
      <c r="A193" s="135"/>
      <c r="B193" s="135"/>
      <c r="C193" s="132"/>
      <c r="D193" s="425"/>
      <c r="E193" s="134"/>
      <c r="F193" s="134"/>
      <c r="G193" s="135"/>
      <c r="H193" s="424"/>
      <c r="I193" s="134"/>
      <c r="J193" s="134"/>
      <c r="K193" s="134"/>
      <c r="L193" s="134"/>
      <c r="M193" s="134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</row>
    <row r="194" spans="1:34" ht="12.75" customHeight="1">
      <c r="A194" s="135"/>
      <c r="B194" s="135"/>
      <c r="C194" s="132"/>
      <c r="D194" s="425"/>
      <c r="E194" s="134"/>
      <c r="F194" s="134"/>
      <c r="G194" s="135"/>
      <c r="H194" s="424"/>
      <c r="I194" s="134"/>
      <c r="J194" s="134"/>
      <c r="K194" s="134"/>
      <c r="L194" s="134"/>
      <c r="M194" s="134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</row>
    <row r="195" spans="1:34" ht="12.75" customHeight="1">
      <c r="A195" s="135"/>
      <c r="B195" s="135"/>
      <c r="C195" s="132"/>
      <c r="D195" s="425"/>
      <c r="E195" s="134"/>
      <c r="F195" s="134"/>
      <c r="G195" s="135"/>
      <c r="H195" s="424"/>
      <c r="I195" s="134"/>
      <c r="J195" s="134"/>
      <c r="K195" s="134"/>
      <c r="L195" s="134"/>
      <c r="M195" s="134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</row>
    <row r="196" spans="1:34" ht="12.75" customHeight="1">
      <c r="A196" s="135"/>
      <c r="B196" s="135"/>
      <c r="C196" s="132"/>
      <c r="D196" s="425"/>
      <c r="E196" s="134"/>
      <c r="F196" s="134"/>
      <c r="G196" s="135"/>
      <c r="H196" s="424"/>
      <c r="I196" s="134"/>
      <c r="J196" s="134"/>
      <c r="K196" s="134"/>
      <c r="L196" s="134"/>
      <c r="M196" s="134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</row>
    <row r="197" spans="1:34" ht="12.75" customHeight="1">
      <c r="A197" s="135"/>
      <c r="B197" s="135"/>
      <c r="C197" s="132"/>
      <c r="D197" s="425"/>
      <c r="E197" s="134"/>
      <c r="F197" s="134"/>
      <c r="G197" s="135"/>
      <c r="H197" s="424"/>
      <c r="I197" s="134"/>
      <c r="J197" s="134"/>
      <c r="K197" s="134"/>
      <c r="L197" s="134"/>
      <c r="M197" s="134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</row>
    <row r="198" spans="1:34" ht="12.75" customHeight="1">
      <c r="A198" s="135"/>
      <c r="B198" s="135"/>
      <c r="C198" s="132"/>
      <c r="D198" s="425"/>
      <c r="E198" s="134"/>
      <c r="F198" s="134"/>
      <c r="G198" s="135"/>
      <c r="H198" s="424"/>
      <c r="I198" s="134"/>
      <c r="J198" s="134"/>
      <c r="K198" s="134"/>
      <c r="L198" s="134"/>
      <c r="M198" s="134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</row>
    <row r="199" spans="1:34" ht="12.75" customHeight="1">
      <c r="A199" s="135"/>
      <c r="B199" s="135"/>
      <c r="C199" s="132"/>
      <c r="D199" s="425"/>
      <c r="E199" s="134"/>
      <c r="F199" s="134"/>
      <c r="G199" s="135"/>
      <c r="H199" s="424"/>
      <c r="I199" s="134"/>
      <c r="J199" s="134"/>
      <c r="K199" s="134"/>
      <c r="L199" s="134"/>
      <c r="M199" s="134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</row>
    <row r="200" spans="1:34" ht="12.75" customHeight="1">
      <c r="A200" s="135"/>
      <c r="B200" s="135"/>
      <c r="C200" s="132"/>
      <c r="D200" s="425"/>
      <c r="E200" s="134"/>
      <c r="F200" s="134"/>
      <c r="G200" s="135"/>
      <c r="H200" s="424"/>
      <c r="I200" s="134"/>
      <c r="J200" s="134"/>
      <c r="K200" s="134"/>
      <c r="L200" s="134"/>
      <c r="M200" s="134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</row>
    <row r="201" spans="1:34" ht="12.75" customHeight="1">
      <c r="A201" s="135"/>
      <c r="B201" s="135"/>
      <c r="C201" s="132"/>
      <c r="D201" s="425"/>
      <c r="E201" s="134"/>
      <c r="F201" s="134"/>
      <c r="G201" s="135"/>
      <c r="H201" s="424"/>
      <c r="I201" s="134"/>
      <c r="J201" s="134"/>
      <c r="K201" s="134"/>
      <c r="L201" s="134"/>
      <c r="M201" s="134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</row>
    <row r="202" spans="1:34" ht="12.75" customHeight="1">
      <c r="A202" s="135"/>
      <c r="B202" s="135"/>
      <c r="C202" s="132"/>
      <c r="D202" s="425"/>
      <c r="E202" s="134"/>
      <c r="F202" s="134"/>
      <c r="G202" s="135"/>
      <c r="H202" s="424"/>
      <c r="I202" s="134"/>
      <c r="J202" s="134"/>
      <c r="K202" s="134"/>
      <c r="L202" s="134"/>
      <c r="M202" s="134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</row>
    <row r="203" spans="1:34" ht="12.75" customHeight="1">
      <c r="A203" s="135"/>
      <c r="B203" s="135"/>
      <c r="C203" s="132"/>
      <c r="D203" s="425"/>
      <c r="E203" s="134"/>
      <c r="F203" s="134"/>
      <c r="G203" s="135"/>
      <c r="H203" s="424"/>
      <c r="I203" s="134"/>
      <c r="J203" s="134"/>
      <c r="K203" s="134"/>
      <c r="L203" s="134"/>
      <c r="M203" s="134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</row>
    <row r="204" spans="1:34" ht="12.75" customHeight="1">
      <c r="A204" s="135"/>
      <c r="B204" s="135"/>
      <c r="C204" s="132"/>
      <c r="D204" s="425"/>
      <c r="E204" s="134"/>
      <c r="F204" s="134"/>
      <c r="G204" s="135"/>
      <c r="H204" s="424"/>
      <c r="I204" s="134"/>
      <c r="J204" s="134"/>
      <c r="K204" s="134"/>
      <c r="L204" s="134"/>
      <c r="M204" s="134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</row>
    <row r="205" spans="1:34" ht="12.75" customHeight="1">
      <c r="A205" s="135"/>
      <c r="B205" s="135"/>
      <c r="C205" s="132"/>
      <c r="D205" s="425"/>
      <c r="E205" s="134"/>
      <c r="F205" s="134"/>
      <c r="G205" s="135"/>
      <c r="H205" s="424"/>
      <c r="I205" s="134"/>
      <c r="J205" s="134"/>
      <c r="K205" s="134"/>
      <c r="L205" s="134"/>
      <c r="M205" s="134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</row>
    <row r="206" spans="1:34" ht="12.75" customHeight="1">
      <c r="A206" s="135"/>
      <c r="B206" s="135"/>
      <c r="C206" s="132"/>
      <c r="D206" s="425"/>
      <c r="E206" s="134"/>
      <c r="F206" s="134"/>
      <c r="G206" s="135"/>
      <c r="H206" s="424"/>
      <c r="I206" s="134"/>
      <c r="J206" s="134"/>
      <c r="K206" s="134"/>
      <c r="L206" s="134"/>
      <c r="M206" s="134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</row>
    <row r="207" spans="1:34" ht="12.75" customHeight="1">
      <c r="A207" s="135"/>
      <c r="B207" s="135"/>
      <c r="C207" s="132"/>
      <c r="D207" s="425"/>
      <c r="E207" s="134"/>
      <c r="F207" s="134"/>
      <c r="G207" s="135"/>
      <c r="H207" s="424"/>
      <c r="I207" s="134"/>
      <c r="J207" s="134"/>
      <c r="K207" s="134"/>
      <c r="L207" s="134"/>
      <c r="M207" s="134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</row>
    <row r="208" spans="1:34" ht="12.75" customHeight="1">
      <c r="A208" s="135"/>
      <c r="B208" s="135"/>
      <c r="C208" s="132"/>
      <c r="D208" s="425"/>
      <c r="E208" s="134"/>
      <c r="F208" s="134"/>
      <c r="G208" s="135"/>
      <c r="H208" s="424"/>
      <c r="I208" s="134"/>
      <c r="J208" s="134"/>
      <c r="K208" s="134"/>
      <c r="L208" s="134"/>
      <c r="M208" s="134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</row>
    <row r="209" spans="1:34" ht="12.75" customHeight="1">
      <c r="A209" s="135"/>
      <c r="B209" s="135"/>
      <c r="C209" s="132"/>
      <c r="D209" s="425"/>
      <c r="E209" s="134"/>
      <c r="F209" s="134"/>
      <c r="G209" s="135"/>
      <c r="H209" s="424"/>
      <c r="I209" s="134"/>
      <c r="J209" s="134"/>
      <c r="K209" s="134"/>
      <c r="L209" s="134"/>
      <c r="M209" s="134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</row>
    <row r="210" spans="1:34" ht="12.75" customHeight="1">
      <c r="A210" s="135"/>
      <c r="B210" s="135"/>
      <c r="C210" s="132"/>
      <c r="D210" s="425"/>
      <c r="E210" s="134"/>
      <c r="F210" s="134"/>
      <c r="G210" s="135"/>
      <c r="H210" s="424"/>
      <c r="I210" s="134"/>
      <c r="J210" s="134"/>
      <c r="K210" s="134"/>
      <c r="L210" s="134"/>
      <c r="M210" s="134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</row>
    <row r="211" spans="1:34" ht="12.75" customHeight="1">
      <c r="A211" s="135"/>
      <c r="B211" s="135"/>
      <c r="C211" s="132"/>
      <c r="D211" s="425"/>
      <c r="E211" s="134"/>
      <c r="F211" s="134"/>
      <c r="G211" s="135"/>
      <c r="H211" s="424"/>
      <c r="I211" s="134"/>
      <c r="J211" s="134"/>
      <c r="K211" s="134"/>
      <c r="L211" s="134"/>
      <c r="M211" s="134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</row>
    <row r="212" spans="1:34" ht="12.75" customHeight="1">
      <c r="A212" s="135"/>
      <c r="B212" s="135"/>
      <c r="C212" s="132"/>
      <c r="D212" s="425"/>
      <c r="E212" s="134"/>
      <c r="F212" s="134"/>
      <c r="G212" s="135"/>
      <c r="H212" s="424"/>
      <c r="I212" s="134"/>
      <c r="J212" s="134"/>
      <c r="K212" s="134"/>
      <c r="L212" s="134"/>
      <c r="M212" s="134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</row>
    <row r="213" spans="1:34" ht="12.75" customHeight="1">
      <c r="A213" s="135"/>
      <c r="B213" s="135"/>
      <c r="C213" s="132"/>
      <c r="D213" s="425"/>
      <c r="E213" s="134"/>
      <c r="F213" s="134"/>
      <c r="G213" s="135"/>
      <c r="H213" s="424"/>
      <c r="I213" s="134"/>
      <c r="J213" s="134"/>
      <c r="K213" s="134"/>
      <c r="L213" s="134"/>
      <c r="M213" s="134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</row>
    <row r="214" spans="1:34" ht="12.75" customHeight="1">
      <c r="A214" s="135"/>
      <c r="B214" s="135"/>
      <c r="C214" s="132"/>
      <c r="D214" s="425"/>
      <c r="E214" s="134"/>
      <c r="F214" s="134"/>
      <c r="G214" s="135"/>
      <c r="H214" s="424"/>
      <c r="I214" s="134"/>
      <c r="J214" s="134"/>
      <c r="K214" s="134"/>
      <c r="L214" s="134"/>
      <c r="M214" s="134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</row>
    <row r="215" spans="1:34" ht="12.75" customHeight="1">
      <c r="A215" s="135"/>
      <c r="B215" s="135"/>
      <c r="C215" s="132"/>
      <c r="D215" s="425"/>
      <c r="E215" s="134"/>
      <c r="F215" s="134"/>
      <c r="G215" s="135"/>
      <c r="H215" s="424"/>
      <c r="I215" s="134"/>
      <c r="J215" s="134"/>
      <c r="K215" s="134"/>
      <c r="L215" s="134"/>
      <c r="M215" s="134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</row>
    <row r="216" spans="1:34" ht="12.75" customHeight="1">
      <c r="A216" s="135"/>
      <c r="B216" s="135"/>
      <c r="C216" s="132"/>
      <c r="D216" s="425"/>
      <c r="E216" s="134"/>
      <c r="F216" s="134"/>
      <c r="G216" s="135"/>
      <c r="H216" s="424"/>
      <c r="I216" s="134"/>
      <c r="J216" s="134"/>
      <c r="K216" s="134"/>
      <c r="L216" s="134"/>
      <c r="M216" s="134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</row>
    <row r="217" spans="1:34" ht="12.75" customHeight="1">
      <c r="A217" s="135"/>
      <c r="B217" s="135"/>
      <c r="C217" s="132"/>
      <c r="D217" s="425"/>
      <c r="E217" s="134"/>
      <c r="F217" s="134"/>
      <c r="G217" s="135"/>
      <c r="H217" s="424"/>
      <c r="I217" s="134"/>
      <c r="J217" s="134"/>
      <c r="K217" s="134"/>
      <c r="L217" s="134"/>
      <c r="M217" s="134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</row>
    <row r="218" spans="1:34" ht="12.75" customHeight="1">
      <c r="A218" s="135"/>
      <c r="B218" s="135"/>
      <c r="C218" s="132"/>
      <c r="D218" s="425"/>
      <c r="E218" s="134"/>
      <c r="F218" s="134"/>
      <c r="G218" s="135"/>
      <c r="H218" s="424"/>
      <c r="I218" s="134"/>
      <c r="J218" s="134"/>
      <c r="K218" s="134"/>
      <c r="L218" s="134"/>
      <c r="M218" s="134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</row>
    <row r="219" spans="1:34" ht="12.75" customHeight="1">
      <c r="A219" s="135"/>
      <c r="B219" s="135"/>
      <c r="C219" s="132"/>
      <c r="D219" s="425"/>
      <c r="E219" s="134"/>
      <c r="F219" s="134"/>
      <c r="G219" s="135"/>
      <c r="H219" s="424"/>
      <c r="I219" s="134"/>
      <c r="J219" s="134"/>
      <c r="K219" s="134"/>
      <c r="L219" s="134"/>
      <c r="M219" s="134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</row>
    <row r="220" spans="1:34" ht="12.75" customHeight="1">
      <c r="A220" s="135"/>
      <c r="B220" s="135"/>
      <c r="C220" s="132"/>
      <c r="D220" s="425"/>
      <c r="E220" s="134"/>
      <c r="F220" s="134"/>
      <c r="G220" s="135"/>
      <c r="H220" s="424"/>
      <c r="I220" s="134"/>
      <c r="J220" s="134"/>
      <c r="K220" s="134"/>
      <c r="L220" s="134"/>
      <c r="M220" s="134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</row>
    <row r="221" spans="1:34" ht="12.75" customHeight="1">
      <c r="A221" s="135"/>
      <c r="B221" s="135"/>
      <c r="C221" s="132"/>
      <c r="D221" s="425"/>
      <c r="E221" s="134"/>
      <c r="F221" s="134"/>
      <c r="G221" s="135"/>
      <c r="H221" s="424"/>
      <c r="I221" s="134"/>
      <c r="J221" s="134"/>
      <c r="K221" s="134"/>
      <c r="L221" s="134"/>
      <c r="M221" s="134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</row>
    <row r="222" spans="1:34" ht="12.75" customHeight="1">
      <c r="A222" s="135"/>
      <c r="B222" s="135"/>
      <c r="C222" s="132"/>
      <c r="D222" s="425"/>
      <c r="E222" s="134"/>
      <c r="F222" s="134"/>
      <c r="G222" s="135"/>
      <c r="H222" s="424"/>
      <c r="I222" s="134"/>
      <c r="J222" s="134"/>
      <c r="K222" s="134"/>
      <c r="L222" s="134"/>
      <c r="M222" s="134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</row>
    <row r="223" spans="1:34" ht="12.75" customHeight="1">
      <c r="A223" s="135"/>
      <c r="B223" s="135"/>
      <c r="C223" s="132"/>
      <c r="D223" s="425"/>
      <c r="E223" s="134"/>
      <c r="F223" s="134"/>
      <c r="G223" s="135"/>
      <c r="H223" s="424"/>
      <c r="I223" s="134"/>
      <c r="J223" s="134"/>
      <c r="K223" s="134"/>
      <c r="L223" s="134"/>
      <c r="M223" s="134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</row>
    <row r="224" spans="1:34" ht="12.75" customHeight="1">
      <c r="A224" s="135"/>
      <c r="B224" s="135"/>
      <c r="C224" s="132"/>
      <c r="D224" s="425"/>
      <c r="E224" s="134"/>
      <c r="F224" s="134"/>
      <c r="G224" s="135"/>
      <c r="H224" s="424"/>
      <c r="I224" s="134"/>
      <c r="J224" s="134"/>
      <c r="K224" s="134"/>
      <c r="L224" s="134"/>
      <c r="M224" s="134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</row>
    <row r="225" spans="1:34" ht="12.75" customHeight="1">
      <c r="A225" s="135"/>
      <c r="B225" s="135"/>
      <c r="C225" s="132"/>
      <c r="D225" s="425"/>
      <c r="E225" s="134"/>
      <c r="F225" s="134"/>
      <c r="G225" s="135"/>
      <c r="H225" s="424"/>
      <c r="I225" s="134"/>
      <c r="J225" s="134"/>
      <c r="K225" s="134"/>
      <c r="L225" s="134"/>
      <c r="M225" s="134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</row>
    <row r="226" spans="1:34" ht="12.75" customHeight="1">
      <c r="A226" s="135"/>
      <c r="B226" s="135"/>
      <c r="C226" s="132"/>
      <c r="D226" s="425"/>
      <c r="E226" s="134"/>
      <c r="F226" s="134"/>
      <c r="G226" s="135"/>
      <c r="H226" s="424"/>
      <c r="I226" s="134"/>
      <c r="J226" s="134"/>
      <c r="K226" s="134"/>
      <c r="L226" s="134"/>
      <c r="M226" s="134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</row>
    <row r="227" spans="1:34" ht="12.75" customHeight="1">
      <c r="A227" s="135"/>
      <c r="B227" s="135"/>
      <c r="C227" s="132"/>
      <c r="D227" s="425"/>
      <c r="E227" s="134"/>
      <c r="F227" s="134"/>
      <c r="G227" s="135"/>
      <c r="H227" s="424"/>
      <c r="I227" s="134"/>
      <c r="J227" s="134"/>
      <c r="K227" s="134"/>
      <c r="L227" s="134"/>
      <c r="M227" s="13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</row>
    <row r="228" spans="1:34" ht="12.75" customHeight="1">
      <c r="A228" s="135"/>
      <c r="B228" s="135"/>
      <c r="C228" s="132"/>
      <c r="D228" s="425"/>
      <c r="E228" s="134"/>
      <c r="F228" s="134"/>
      <c r="G228" s="135"/>
      <c r="H228" s="424"/>
      <c r="I228" s="134"/>
      <c r="J228" s="134"/>
      <c r="K228" s="134"/>
      <c r="L228" s="134"/>
      <c r="M228" s="134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</row>
    <row r="229" spans="1:34" ht="12.75" customHeight="1">
      <c r="A229" s="135"/>
      <c r="B229" s="135"/>
      <c r="C229" s="132"/>
      <c r="D229" s="425"/>
      <c r="E229" s="134"/>
      <c r="F229" s="134"/>
      <c r="G229" s="135"/>
      <c r="H229" s="424"/>
      <c r="I229" s="134"/>
      <c r="J229" s="134"/>
      <c r="K229" s="134"/>
      <c r="L229" s="134"/>
      <c r="M229" s="134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</row>
    <row r="230" spans="1:34" ht="12.75" customHeight="1">
      <c r="A230" s="135"/>
      <c r="B230" s="135"/>
      <c r="C230" s="132"/>
      <c r="D230" s="425"/>
      <c r="E230" s="134"/>
      <c r="F230" s="134"/>
      <c r="G230" s="135"/>
      <c r="H230" s="424"/>
      <c r="I230" s="134"/>
      <c r="J230" s="134"/>
      <c r="K230" s="134"/>
      <c r="L230" s="134"/>
      <c r="M230" s="134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</row>
    <row r="231" spans="1:34" ht="12.75" customHeight="1">
      <c r="A231" s="135"/>
      <c r="B231" s="135"/>
      <c r="C231" s="132"/>
      <c r="D231" s="425"/>
      <c r="E231" s="134"/>
      <c r="F231" s="134"/>
      <c r="G231" s="135"/>
      <c r="H231" s="424"/>
      <c r="I231" s="134"/>
      <c r="J231" s="134"/>
      <c r="K231" s="134"/>
      <c r="L231" s="134"/>
      <c r="M231" s="134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</row>
    <row r="232" spans="1:34" ht="12.75" customHeight="1">
      <c r="A232" s="135"/>
      <c r="B232" s="135"/>
      <c r="C232" s="132"/>
      <c r="D232" s="425"/>
      <c r="E232" s="134"/>
      <c r="F232" s="134"/>
      <c r="G232" s="135"/>
      <c r="H232" s="424"/>
      <c r="I232" s="134"/>
      <c r="J232" s="134"/>
      <c r="K232" s="134"/>
      <c r="L232" s="134"/>
      <c r="M232" s="134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</row>
    <row r="233" spans="1:34" ht="12.75" customHeight="1">
      <c r="A233" s="135"/>
      <c r="B233" s="135"/>
      <c r="C233" s="132"/>
      <c r="D233" s="425"/>
      <c r="E233" s="134"/>
      <c r="F233" s="134"/>
      <c r="G233" s="135"/>
      <c r="H233" s="424"/>
      <c r="I233" s="134"/>
      <c r="J233" s="134"/>
      <c r="K233" s="134"/>
      <c r="L233" s="134"/>
      <c r="M233" s="134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</row>
    <row r="234" spans="1:34" ht="12.75" customHeight="1">
      <c r="A234" s="135"/>
      <c r="B234" s="135"/>
      <c r="C234" s="132"/>
      <c r="D234" s="425"/>
      <c r="E234" s="134"/>
      <c r="F234" s="134"/>
      <c r="G234" s="135"/>
      <c r="H234" s="424"/>
      <c r="I234" s="134"/>
      <c r="J234" s="134"/>
      <c r="K234" s="134"/>
      <c r="L234" s="134"/>
      <c r="M234" s="134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</row>
    <row r="235" spans="1:34" ht="12.75" customHeight="1">
      <c r="A235" s="135"/>
      <c r="B235" s="135"/>
      <c r="C235" s="132"/>
      <c r="D235" s="425"/>
      <c r="E235" s="134"/>
      <c r="F235" s="134"/>
      <c r="G235" s="135"/>
      <c r="H235" s="424"/>
      <c r="I235" s="134"/>
      <c r="J235" s="134"/>
      <c r="K235" s="134"/>
      <c r="L235" s="134"/>
      <c r="M235" s="134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</row>
    <row r="236" spans="1:34" ht="12.75" customHeight="1">
      <c r="A236" s="135"/>
      <c r="B236" s="135"/>
      <c r="C236" s="132"/>
      <c r="D236" s="425"/>
      <c r="E236" s="134"/>
      <c r="F236" s="134"/>
      <c r="G236" s="135"/>
      <c r="H236" s="424"/>
      <c r="I236" s="134"/>
      <c r="J236" s="134"/>
      <c r="K236" s="134"/>
      <c r="L236" s="134"/>
      <c r="M236" s="134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</row>
    <row r="237" spans="1:34" ht="12.75" customHeight="1">
      <c r="A237" s="135"/>
      <c r="B237" s="135"/>
      <c r="C237" s="132"/>
      <c r="D237" s="425"/>
      <c r="E237" s="134"/>
      <c r="F237" s="134"/>
      <c r="G237" s="135"/>
      <c r="H237" s="424"/>
      <c r="I237" s="134"/>
      <c r="J237" s="134"/>
      <c r="K237" s="134"/>
      <c r="L237" s="134"/>
      <c r="M237" s="134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</row>
    <row r="238" spans="1:34" ht="12.75" customHeight="1">
      <c r="A238" s="135"/>
      <c r="B238" s="135"/>
      <c r="C238" s="132"/>
      <c r="D238" s="425"/>
      <c r="E238" s="134"/>
      <c r="F238" s="134"/>
      <c r="G238" s="135"/>
      <c r="H238" s="424"/>
      <c r="I238" s="134"/>
      <c r="J238" s="134"/>
      <c r="K238" s="134"/>
      <c r="L238" s="134"/>
      <c r="M238" s="134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</row>
    <row r="239" spans="1:34" ht="12.75" customHeight="1">
      <c r="A239" s="135"/>
      <c r="B239" s="135"/>
      <c r="C239" s="132"/>
      <c r="D239" s="425"/>
      <c r="E239" s="134"/>
      <c r="F239" s="134"/>
      <c r="G239" s="135"/>
      <c r="H239" s="424"/>
      <c r="I239" s="134"/>
      <c r="J239" s="134"/>
      <c r="K239" s="134"/>
      <c r="L239" s="134"/>
      <c r="M239" s="134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</row>
    <row r="240" spans="1:34" ht="12.75" customHeight="1">
      <c r="A240" s="135"/>
      <c r="B240" s="135"/>
      <c r="C240" s="132"/>
      <c r="D240" s="425"/>
      <c r="E240" s="134"/>
      <c r="F240" s="134"/>
      <c r="G240" s="135"/>
      <c r="H240" s="424"/>
      <c r="I240" s="134"/>
      <c r="J240" s="134"/>
      <c r="K240" s="134"/>
      <c r="L240" s="134"/>
      <c r="M240" s="134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</row>
    <row r="241" spans="1:34" ht="12.75" customHeight="1">
      <c r="A241" s="135"/>
      <c r="B241" s="135"/>
      <c r="C241" s="132"/>
      <c r="D241" s="425"/>
      <c r="E241" s="134"/>
      <c r="F241" s="134"/>
      <c r="G241" s="135"/>
      <c r="H241" s="424"/>
      <c r="I241" s="134"/>
      <c r="J241" s="134"/>
      <c r="K241" s="134"/>
      <c r="L241" s="134"/>
      <c r="M241" s="134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</row>
    <row r="242" spans="1:34" ht="12.75" customHeight="1">
      <c r="A242" s="135"/>
      <c r="B242" s="135"/>
      <c r="C242" s="132"/>
      <c r="D242" s="425"/>
      <c r="E242" s="134"/>
      <c r="F242" s="134"/>
      <c r="G242" s="135"/>
      <c r="H242" s="424"/>
      <c r="I242" s="134"/>
      <c r="J242" s="134"/>
      <c r="K242" s="134"/>
      <c r="L242" s="134"/>
      <c r="M242" s="134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</row>
    <row r="243" spans="1:34" ht="12.75" customHeight="1">
      <c r="A243" s="135"/>
      <c r="B243" s="135"/>
      <c r="C243" s="132"/>
      <c r="D243" s="425"/>
      <c r="E243" s="134"/>
      <c r="F243" s="134"/>
      <c r="G243" s="135"/>
      <c r="H243" s="424"/>
      <c r="I243" s="134"/>
      <c r="J243" s="134"/>
      <c r="K243" s="134"/>
      <c r="L243" s="134"/>
      <c r="M243" s="134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</row>
    <row r="244" spans="1:34" ht="12.75" customHeight="1">
      <c r="A244" s="135"/>
      <c r="B244" s="135"/>
      <c r="C244" s="132"/>
      <c r="D244" s="425"/>
      <c r="E244" s="134"/>
      <c r="F244" s="134"/>
      <c r="G244" s="135"/>
      <c r="H244" s="424"/>
      <c r="I244" s="134"/>
      <c r="J244" s="134"/>
      <c r="K244" s="134"/>
      <c r="L244" s="134"/>
      <c r="M244" s="134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</row>
    <row r="245" spans="1:34" ht="12.75" customHeight="1">
      <c r="A245" s="135"/>
      <c r="B245" s="135"/>
      <c r="C245" s="132"/>
      <c r="D245" s="425"/>
      <c r="E245" s="134"/>
      <c r="F245" s="134"/>
      <c r="G245" s="135"/>
      <c r="H245" s="424"/>
      <c r="I245" s="134"/>
      <c r="J245" s="134"/>
      <c r="K245" s="134"/>
      <c r="L245" s="134"/>
      <c r="M245" s="134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</row>
    <row r="246" spans="1:34" ht="12.75" customHeight="1">
      <c r="A246" s="135"/>
      <c r="B246" s="135"/>
      <c r="C246" s="132"/>
      <c r="D246" s="425"/>
      <c r="E246" s="134"/>
      <c r="F246" s="134"/>
      <c r="G246" s="135"/>
      <c r="H246" s="424"/>
      <c r="I246" s="134"/>
      <c r="J246" s="134"/>
      <c r="K246" s="134"/>
      <c r="L246" s="134"/>
      <c r="M246" s="134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</row>
    <row r="247" spans="1:34" ht="12.75" customHeight="1">
      <c r="A247" s="135"/>
      <c r="B247" s="135"/>
      <c r="C247" s="132"/>
      <c r="D247" s="425"/>
      <c r="E247" s="134"/>
      <c r="F247" s="134"/>
      <c r="G247" s="135"/>
      <c r="H247" s="424"/>
      <c r="I247" s="134"/>
      <c r="J247" s="134"/>
      <c r="K247" s="134"/>
      <c r="L247" s="134"/>
      <c r="M247" s="134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</row>
    <row r="248" spans="1:34" ht="12.75" customHeight="1">
      <c r="A248" s="135"/>
      <c r="B248" s="135"/>
      <c r="C248" s="132"/>
      <c r="D248" s="425"/>
      <c r="E248" s="134"/>
      <c r="F248" s="134"/>
      <c r="G248" s="135"/>
      <c r="H248" s="424"/>
      <c r="I248" s="134"/>
      <c r="J248" s="134"/>
      <c r="K248" s="134"/>
      <c r="L248" s="134"/>
      <c r="M248" s="134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</row>
    <row r="249" spans="1:34" ht="12.75" customHeight="1">
      <c r="A249" s="135"/>
      <c r="B249" s="135"/>
      <c r="C249" s="132"/>
      <c r="D249" s="425"/>
      <c r="E249" s="134"/>
      <c r="F249" s="134"/>
      <c r="G249" s="135"/>
      <c r="H249" s="424"/>
      <c r="I249" s="134"/>
      <c r="J249" s="134"/>
      <c r="K249" s="134"/>
      <c r="L249" s="134"/>
      <c r="M249" s="134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</row>
    <row r="250" spans="1:34" ht="12.75" customHeight="1">
      <c r="A250" s="135"/>
      <c r="B250" s="135"/>
      <c r="C250" s="132"/>
      <c r="D250" s="425"/>
      <c r="E250" s="134"/>
      <c r="F250" s="134"/>
      <c r="G250" s="135"/>
      <c r="H250" s="424"/>
      <c r="I250" s="134"/>
      <c r="J250" s="134"/>
      <c r="K250" s="134"/>
      <c r="L250" s="134"/>
      <c r="M250" s="134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</row>
    <row r="251" spans="1:34" ht="12.75" customHeight="1">
      <c r="A251" s="135"/>
      <c r="B251" s="135"/>
      <c r="C251" s="132"/>
      <c r="D251" s="425"/>
      <c r="E251" s="134"/>
      <c r="F251" s="134"/>
      <c r="G251" s="135"/>
      <c r="H251" s="424"/>
      <c r="I251" s="134"/>
      <c r="J251" s="134"/>
      <c r="K251" s="134"/>
      <c r="L251" s="134"/>
      <c r="M251" s="134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</row>
    <row r="252" spans="1:34" ht="12.75" customHeight="1">
      <c r="A252" s="135"/>
      <c r="B252" s="135"/>
      <c r="C252" s="132"/>
      <c r="D252" s="425"/>
      <c r="E252" s="134"/>
      <c r="F252" s="134"/>
      <c r="G252" s="135"/>
      <c r="H252" s="424"/>
      <c r="I252" s="134"/>
      <c r="J252" s="134"/>
      <c r="K252" s="134"/>
      <c r="L252" s="134"/>
      <c r="M252" s="134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</row>
    <row r="253" spans="1:34" ht="12.75" customHeight="1">
      <c r="A253" s="135"/>
      <c r="B253" s="135"/>
      <c r="C253" s="132"/>
      <c r="D253" s="425"/>
      <c r="E253" s="134"/>
      <c r="F253" s="134"/>
      <c r="G253" s="135"/>
      <c r="H253" s="424"/>
      <c r="I253" s="134"/>
      <c r="J253" s="134"/>
      <c r="K253" s="134"/>
      <c r="L253" s="134"/>
      <c r="M253" s="134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</row>
    <row r="254" spans="1:34" ht="12.75" customHeight="1">
      <c r="A254" s="135"/>
      <c r="B254" s="135"/>
      <c r="C254" s="132"/>
      <c r="D254" s="425"/>
      <c r="E254" s="134"/>
      <c r="F254" s="134"/>
      <c r="G254" s="135"/>
      <c r="H254" s="424"/>
      <c r="I254" s="134"/>
      <c r="J254" s="134"/>
      <c r="K254" s="134"/>
      <c r="L254" s="134"/>
      <c r="M254" s="134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</row>
    <row r="255" spans="1:34" ht="12.75" customHeight="1">
      <c r="A255" s="135"/>
      <c r="B255" s="135"/>
      <c r="C255" s="132"/>
      <c r="D255" s="425"/>
      <c r="E255" s="134"/>
      <c r="F255" s="134"/>
      <c r="G255" s="135"/>
      <c r="H255" s="424"/>
      <c r="I255" s="134"/>
      <c r="J255" s="134"/>
      <c r="K255" s="134"/>
      <c r="L255" s="134"/>
      <c r="M255" s="134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</row>
    <row r="256" spans="1:34" ht="12.75" customHeight="1">
      <c r="A256" s="135"/>
      <c r="B256" s="135"/>
      <c r="C256" s="132"/>
      <c r="D256" s="425"/>
      <c r="E256" s="134"/>
      <c r="F256" s="134"/>
      <c r="G256" s="135"/>
      <c r="H256" s="424"/>
      <c r="I256" s="134"/>
      <c r="J256" s="134"/>
      <c r="K256" s="134"/>
      <c r="L256" s="134"/>
      <c r="M256" s="134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</row>
    <row r="257" spans="4:8" ht="15.75" customHeight="1">
      <c r="D257" s="77"/>
      <c r="H257" s="427"/>
    </row>
    <row r="258" spans="4:8" ht="15.75" customHeight="1">
      <c r="D258" s="77"/>
      <c r="H258" s="427"/>
    </row>
    <row r="259" spans="4:8" ht="15.75" customHeight="1">
      <c r="D259" s="77"/>
      <c r="H259" s="427"/>
    </row>
    <row r="260" spans="4:8" ht="15.75" customHeight="1">
      <c r="D260" s="77"/>
      <c r="H260" s="427"/>
    </row>
    <row r="261" spans="4:8" ht="15.75" customHeight="1">
      <c r="D261" s="77"/>
      <c r="H261" s="427"/>
    </row>
    <row r="262" spans="4:8" ht="15.75" customHeight="1">
      <c r="D262" s="77"/>
      <c r="H262" s="427"/>
    </row>
    <row r="263" spans="4:8" ht="15.75" customHeight="1">
      <c r="D263" s="77"/>
      <c r="H263" s="427"/>
    </row>
    <row r="264" spans="4:8" ht="15.75" customHeight="1">
      <c r="D264" s="77"/>
      <c r="H264" s="427"/>
    </row>
    <row r="265" spans="4:8" ht="15.75" customHeight="1">
      <c r="D265" s="77"/>
      <c r="H265" s="427"/>
    </row>
    <row r="266" spans="4:8" ht="15.75" customHeight="1">
      <c r="D266" s="77"/>
      <c r="H266" s="427"/>
    </row>
    <row r="267" spans="4:8" ht="15.75" customHeight="1">
      <c r="D267" s="77"/>
      <c r="H267" s="427"/>
    </row>
    <row r="268" spans="4:8" ht="15.75" customHeight="1">
      <c r="D268" s="77"/>
      <c r="H268" s="427"/>
    </row>
    <row r="269" spans="4:8" ht="15.75" customHeight="1">
      <c r="D269" s="77"/>
      <c r="H269" s="427"/>
    </row>
    <row r="270" spans="4:8" ht="15.75" customHeight="1">
      <c r="D270" s="77"/>
      <c r="H270" s="427"/>
    </row>
    <row r="271" spans="4:8" ht="15.75" customHeight="1">
      <c r="D271" s="77"/>
      <c r="H271" s="427"/>
    </row>
    <row r="272" spans="4:8" ht="15.75" customHeight="1">
      <c r="D272" s="77"/>
      <c r="H272" s="427"/>
    </row>
    <row r="273" spans="4:8" ht="15.75" customHeight="1">
      <c r="D273" s="77"/>
      <c r="H273" s="427"/>
    </row>
    <row r="274" spans="4:8" ht="15.75" customHeight="1">
      <c r="D274" s="77"/>
      <c r="H274" s="427"/>
    </row>
    <row r="275" spans="4:8" ht="15.75" customHeight="1">
      <c r="D275" s="77"/>
      <c r="H275" s="427"/>
    </row>
    <row r="276" spans="4:8" ht="15.75" customHeight="1">
      <c r="D276" s="77"/>
      <c r="H276" s="427"/>
    </row>
    <row r="277" spans="4:8" ht="15.75" customHeight="1">
      <c r="D277" s="77"/>
      <c r="H277" s="427"/>
    </row>
    <row r="278" spans="4:8" ht="15.75" customHeight="1">
      <c r="D278" s="77"/>
      <c r="H278" s="427"/>
    </row>
    <row r="279" spans="4:8" ht="15.75" customHeight="1">
      <c r="D279" s="77"/>
      <c r="H279" s="427"/>
    </row>
    <row r="280" spans="4:8" ht="15.75" customHeight="1">
      <c r="D280" s="77"/>
      <c r="H280" s="427"/>
    </row>
    <row r="281" spans="4:8" ht="15.75" customHeight="1">
      <c r="D281" s="77"/>
      <c r="H281" s="427"/>
    </row>
    <row r="282" spans="4:8" ht="15.75" customHeight="1">
      <c r="D282" s="77"/>
      <c r="H282" s="427"/>
    </row>
    <row r="283" spans="4:8" ht="15.75" customHeight="1">
      <c r="D283" s="77"/>
      <c r="H283" s="427"/>
    </row>
    <row r="284" spans="4:8" ht="15.75" customHeight="1">
      <c r="D284" s="77"/>
      <c r="H284" s="427"/>
    </row>
    <row r="285" spans="4:8" ht="15.75" customHeight="1">
      <c r="D285" s="77"/>
      <c r="H285" s="427"/>
    </row>
    <row r="286" spans="4:8" ht="15.75" customHeight="1">
      <c r="D286" s="77"/>
      <c r="H286" s="427"/>
    </row>
    <row r="287" spans="4:8" ht="15.75" customHeight="1">
      <c r="D287" s="77"/>
      <c r="H287" s="427"/>
    </row>
    <row r="288" spans="4:8" ht="15.75" customHeight="1">
      <c r="D288" s="77"/>
      <c r="H288" s="427"/>
    </row>
    <row r="289" spans="4:8" ht="15.75" customHeight="1">
      <c r="D289" s="77"/>
      <c r="H289" s="427"/>
    </row>
    <row r="290" spans="4:8" ht="15.75" customHeight="1">
      <c r="D290" s="77"/>
      <c r="H290" s="427"/>
    </row>
    <row r="291" spans="4:8" ht="15.75" customHeight="1">
      <c r="D291" s="77"/>
      <c r="H291" s="427"/>
    </row>
    <row r="292" spans="4:8" ht="15.75" customHeight="1">
      <c r="D292" s="77"/>
      <c r="H292" s="427"/>
    </row>
    <row r="293" spans="4:8" ht="15.75" customHeight="1">
      <c r="D293" s="77"/>
      <c r="H293" s="427"/>
    </row>
    <row r="294" spans="4:8" ht="15.75" customHeight="1">
      <c r="D294" s="77"/>
      <c r="H294" s="427"/>
    </row>
    <row r="295" spans="4:8" ht="15.75" customHeight="1">
      <c r="D295" s="77"/>
      <c r="H295" s="427"/>
    </row>
    <row r="296" spans="4:8" ht="15.75" customHeight="1">
      <c r="D296" s="77"/>
      <c r="H296" s="427"/>
    </row>
    <row r="297" spans="4:8" ht="15.75" customHeight="1">
      <c r="D297" s="77"/>
      <c r="H297" s="427"/>
    </row>
    <row r="298" spans="4:8" ht="15.75" customHeight="1">
      <c r="D298" s="77"/>
      <c r="H298" s="427"/>
    </row>
    <row r="299" spans="4:8" ht="15.75" customHeight="1">
      <c r="D299" s="77"/>
      <c r="H299" s="427"/>
    </row>
    <row r="300" spans="4:8" ht="15.75" customHeight="1">
      <c r="D300" s="77"/>
      <c r="H300" s="427"/>
    </row>
    <row r="301" spans="4:8" ht="15.75" customHeight="1">
      <c r="D301" s="77"/>
      <c r="H301" s="427"/>
    </row>
    <row r="302" spans="4:8" ht="15.75" customHeight="1">
      <c r="D302" s="77"/>
      <c r="H302" s="427"/>
    </row>
    <row r="303" spans="4:8" ht="15.75" customHeight="1">
      <c r="D303" s="77"/>
      <c r="H303" s="427"/>
    </row>
    <row r="304" spans="4:8" ht="15.75" customHeight="1">
      <c r="D304" s="77"/>
      <c r="H304" s="427"/>
    </row>
    <row r="305" spans="4:8" ht="15.75" customHeight="1">
      <c r="D305" s="77"/>
      <c r="H305" s="427"/>
    </row>
    <row r="306" spans="4:8" ht="15.75" customHeight="1">
      <c r="D306" s="77"/>
      <c r="H306" s="427"/>
    </row>
    <row r="307" spans="4:8" ht="15.75" customHeight="1">
      <c r="D307" s="77"/>
      <c r="H307" s="427"/>
    </row>
    <row r="308" spans="4:8" ht="15.75" customHeight="1">
      <c r="D308" s="77"/>
      <c r="H308" s="427"/>
    </row>
    <row r="309" spans="4:8" ht="15.75" customHeight="1">
      <c r="D309" s="77"/>
      <c r="H309" s="427"/>
    </row>
    <row r="310" spans="4:8" ht="15.75" customHeight="1">
      <c r="D310" s="77"/>
      <c r="H310" s="427"/>
    </row>
    <row r="311" spans="4:8" ht="15.75" customHeight="1">
      <c r="D311" s="77"/>
      <c r="H311" s="427"/>
    </row>
    <row r="312" spans="4:8" ht="15.75" customHeight="1">
      <c r="D312" s="77"/>
      <c r="H312" s="427"/>
    </row>
    <row r="313" spans="4:8" ht="15.75" customHeight="1">
      <c r="D313" s="77"/>
      <c r="H313" s="427"/>
    </row>
    <row r="314" spans="4:8" ht="15.75" customHeight="1">
      <c r="D314" s="77"/>
      <c r="H314" s="427"/>
    </row>
    <row r="315" spans="4:8" ht="15.75" customHeight="1">
      <c r="D315" s="77"/>
      <c r="H315" s="427"/>
    </row>
    <row r="316" spans="4:8" ht="15.75" customHeight="1">
      <c r="D316" s="77"/>
      <c r="H316" s="427"/>
    </row>
    <row r="317" spans="4:8" ht="15.75" customHeight="1">
      <c r="D317" s="77"/>
      <c r="H317" s="427"/>
    </row>
    <row r="318" spans="4:8" ht="15.75" customHeight="1">
      <c r="D318" s="77"/>
      <c r="H318" s="427"/>
    </row>
    <row r="319" spans="4:8" ht="15.75" customHeight="1">
      <c r="D319" s="77"/>
      <c r="H319" s="427"/>
    </row>
    <row r="320" spans="4:8" ht="15.75" customHeight="1">
      <c r="D320" s="77"/>
      <c r="H320" s="427"/>
    </row>
    <row r="321" spans="4:8" ht="15.75" customHeight="1">
      <c r="D321" s="77"/>
      <c r="H321" s="427"/>
    </row>
    <row r="322" spans="4:8" ht="15.75" customHeight="1">
      <c r="D322" s="77"/>
      <c r="H322" s="427"/>
    </row>
    <row r="323" spans="4:8" ht="15.75" customHeight="1">
      <c r="D323" s="77"/>
      <c r="H323" s="427"/>
    </row>
    <row r="324" spans="4:8" ht="15.75" customHeight="1">
      <c r="D324" s="77"/>
      <c r="H324" s="427"/>
    </row>
    <row r="325" spans="4:8" ht="15.75" customHeight="1">
      <c r="D325" s="77"/>
      <c r="H325" s="427"/>
    </row>
    <row r="326" spans="4:8" ht="15.75" customHeight="1">
      <c r="D326" s="77"/>
      <c r="H326" s="427"/>
    </row>
    <row r="327" spans="4:8" ht="15.75" customHeight="1">
      <c r="D327" s="77"/>
      <c r="H327" s="427"/>
    </row>
    <row r="328" spans="4:8" ht="15.75" customHeight="1">
      <c r="D328" s="77"/>
      <c r="H328" s="427"/>
    </row>
    <row r="329" spans="4:8" ht="15.75" customHeight="1">
      <c r="D329" s="77"/>
      <c r="H329" s="427"/>
    </row>
    <row r="330" spans="4:8" ht="15.75" customHeight="1">
      <c r="D330" s="77"/>
      <c r="H330" s="427"/>
    </row>
    <row r="331" spans="4:8" ht="15.75" customHeight="1">
      <c r="D331" s="77"/>
      <c r="H331" s="427"/>
    </row>
    <row r="332" spans="4:8" ht="15.75" customHeight="1">
      <c r="D332" s="77"/>
      <c r="H332" s="427"/>
    </row>
    <row r="333" spans="4:8" ht="15.75" customHeight="1">
      <c r="D333" s="77"/>
      <c r="H333" s="427"/>
    </row>
    <row r="334" spans="4:8" ht="15.75" customHeight="1">
      <c r="D334" s="77"/>
      <c r="H334" s="427"/>
    </row>
    <row r="335" spans="4:8" ht="15.75" customHeight="1">
      <c r="D335" s="77"/>
      <c r="H335" s="427"/>
    </row>
    <row r="336" spans="4:8" ht="15.75" customHeight="1">
      <c r="D336" s="77"/>
      <c r="H336" s="427"/>
    </row>
    <row r="337" spans="4:8" ht="15.75" customHeight="1">
      <c r="D337" s="77"/>
      <c r="H337" s="427"/>
    </row>
    <row r="338" spans="4:8" ht="15.75" customHeight="1">
      <c r="D338" s="77"/>
      <c r="H338" s="427"/>
    </row>
    <row r="339" spans="4:8" ht="15.75" customHeight="1">
      <c r="D339" s="77"/>
      <c r="H339" s="427"/>
    </row>
    <row r="340" spans="4:8" ht="15.75" customHeight="1">
      <c r="D340" s="77"/>
      <c r="H340" s="427"/>
    </row>
    <row r="341" spans="4:8" ht="15.75" customHeight="1">
      <c r="D341" s="77"/>
      <c r="H341" s="427"/>
    </row>
    <row r="342" spans="4:8" ht="15.75" customHeight="1">
      <c r="D342" s="77"/>
      <c r="H342" s="427"/>
    </row>
    <row r="343" spans="4:8" ht="15.75" customHeight="1">
      <c r="D343" s="77"/>
      <c r="H343" s="427"/>
    </row>
    <row r="344" spans="4:8" ht="15.75" customHeight="1">
      <c r="D344" s="77"/>
      <c r="H344" s="427"/>
    </row>
    <row r="345" spans="4:8" ht="15.75" customHeight="1">
      <c r="D345" s="77"/>
      <c r="H345" s="427"/>
    </row>
    <row r="346" spans="4:8" ht="15.75" customHeight="1">
      <c r="D346" s="77"/>
      <c r="H346" s="427"/>
    </row>
    <row r="347" spans="4:8" ht="15.75" customHeight="1">
      <c r="D347" s="77"/>
      <c r="H347" s="427"/>
    </row>
    <row r="348" spans="4:8" ht="15.75" customHeight="1">
      <c r="D348" s="77"/>
      <c r="H348" s="427"/>
    </row>
    <row r="349" spans="4:8" ht="15.75" customHeight="1">
      <c r="D349" s="77"/>
      <c r="H349" s="427"/>
    </row>
    <row r="350" spans="4:8" ht="15.75" customHeight="1">
      <c r="D350" s="77"/>
      <c r="H350" s="427"/>
    </row>
    <row r="351" spans="4:8" ht="15.75" customHeight="1">
      <c r="D351" s="77"/>
      <c r="H351" s="427"/>
    </row>
    <row r="352" spans="4:8" ht="15.75" customHeight="1">
      <c r="D352" s="77"/>
      <c r="H352" s="427"/>
    </row>
    <row r="353" spans="4:8" ht="15.75" customHeight="1">
      <c r="D353" s="77"/>
      <c r="H353" s="427"/>
    </row>
    <row r="354" spans="4:8" ht="15.75" customHeight="1">
      <c r="D354" s="77"/>
      <c r="H354" s="427"/>
    </row>
    <row r="355" spans="4:8" ht="15.75" customHeight="1">
      <c r="D355" s="77"/>
      <c r="H355" s="427"/>
    </row>
    <row r="356" spans="4:8" ht="15.75" customHeight="1">
      <c r="D356" s="77"/>
      <c r="H356" s="427"/>
    </row>
    <row r="357" spans="4:8" ht="15.75" customHeight="1">
      <c r="D357" s="77"/>
      <c r="H357" s="427"/>
    </row>
    <row r="358" spans="4:8" ht="15.75" customHeight="1">
      <c r="D358" s="77"/>
      <c r="H358" s="427"/>
    </row>
    <row r="359" spans="4:8" ht="15.75" customHeight="1">
      <c r="D359" s="77"/>
      <c r="H359" s="427"/>
    </row>
    <row r="360" spans="4:8" ht="15.75" customHeight="1">
      <c r="D360" s="77"/>
      <c r="H360" s="427"/>
    </row>
    <row r="361" spans="4:8" ht="15.75" customHeight="1">
      <c r="D361" s="77"/>
      <c r="H361" s="427"/>
    </row>
    <row r="362" spans="4:8" ht="15.75" customHeight="1">
      <c r="D362" s="77"/>
      <c r="H362" s="427"/>
    </row>
    <row r="363" spans="4:8" ht="15.75" customHeight="1">
      <c r="D363" s="77"/>
      <c r="H363" s="427"/>
    </row>
    <row r="364" spans="4:8" ht="15.75" customHeight="1">
      <c r="D364" s="77"/>
      <c r="H364" s="427"/>
    </row>
    <row r="365" spans="4:8" ht="15.75" customHeight="1">
      <c r="D365" s="77"/>
      <c r="H365" s="427"/>
    </row>
    <row r="366" spans="4:8" ht="15.75" customHeight="1">
      <c r="D366" s="77"/>
      <c r="H366" s="427"/>
    </row>
    <row r="367" spans="4:8" ht="15.75" customHeight="1">
      <c r="D367" s="77"/>
      <c r="H367" s="427"/>
    </row>
    <row r="368" spans="4:8" ht="15.75" customHeight="1">
      <c r="D368" s="77"/>
      <c r="H368" s="427"/>
    </row>
    <row r="369" spans="4:8" ht="15.75" customHeight="1">
      <c r="D369" s="77"/>
      <c r="H369" s="427"/>
    </row>
    <row r="370" spans="4:8" ht="15.75" customHeight="1">
      <c r="D370" s="77"/>
      <c r="H370" s="427"/>
    </row>
    <row r="371" spans="4:8" ht="15.75" customHeight="1">
      <c r="D371" s="77"/>
      <c r="H371" s="427"/>
    </row>
    <row r="372" spans="4:8" ht="15.75" customHeight="1">
      <c r="D372" s="77"/>
      <c r="H372" s="427"/>
    </row>
    <row r="373" spans="4:8" ht="15.75" customHeight="1">
      <c r="D373" s="77"/>
      <c r="H373" s="427"/>
    </row>
    <row r="374" spans="4:8" ht="15.75" customHeight="1">
      <c r="D374" s="77"/>
      <c r="H374" s="427"/>
    </row>
    <row r="375" spans="4:8" ht="15.75" customHeight="1">
      <c r="D375" s="77"/>
      <c r="H375" s="427"/>
    </row>
    <row r="376" spans="4:8" ht="15.75" customHeight="1">
      <c r="D376" s="77"/>
      <c r="H376" s="427"/>
    </row>
    <row r="377" spans="4:8" ht="15.75" customHeight="1">
      <c r="D377" s="77"/>
      <c r="H377" s="427"/>
    </row>
    <row r="378" spans="4:8" ht="15.75" customHeight="1">
      <c r="D378" s="77"/>
      <c r="H378" s="427"/>
    </row>
    <row r="379" spans="4:8" ht="15.75" customHeight="1">
      <c r="D379" s="77"/>
      <c r="H379" s="427"/>
    </row>
    <row r="380" spans="4:8" ht="15.75" customHeight="1">
      <c r="D380" s="77"/>
      <c r="H380" s="427"/>
    </row>
    <row r="381" spans="4:8" ht="15.75" customHeight="1">
      <c r="D381" s="77"/>
      <c r="H381" s="427"/>
    </row>
    <row r="382" spans="4:8" ht="15.75" customHeight="1">
      <c r="D382" s="77"/>
      <c r="H382" s="427"/>
    </row>
    <row r="383" spans="4:8" ht="15.75" customHeight="1">
      <c r="D383" s="77"/>
      <c r="H383" s="427"/>
    </row>
    <row r="384" spans="4:8" ht="15.75" customHeight="1">
      <c r="D384" s="77"/>
      <c r="H384" s="427"/>
    </row>
    <row r="385" spans="4:8" ht="15.75" customHeight="1">
      <c r="D385" s="77"/>
      <c r="H385" s="427"/>
    </row>
    <row r="386" spans="4:8" ht="15.75" customHeight="1">
      <c r="D386" s="77"/>
      <c r="H386" s="427"/>
    </row>
    <row r="387" spans="4:8" ht="15.75" customHeight="1">
      <c r="D387" s="77"/>
      <c r="H387" s="427"/>
    </row>
    <row r="388" spans="4:8" ht="15.75" customHeight="1">
      <c r="D388" s="77"/>
      <c r="H388" s="427"/>
    </row>
    <row r="389" spans="4:8" ht="15.75" customHeight="1">
      <c r="D389" s="77"/>
      <c r="H389" s="427"/>
    </row>
    <row r="390" spans="4:8" ht="15.75" customHeight="1">
      <c r="D390" s="77"/>
      <c r="H390" s="427"/>
    </row>
    <row r="391" spans="4:8" ht="15.75" customHeight="1">
      <c r="D391" s="77"/>
      <c r="H391" s="427"/>
    </row>
    <row r="392" spans="4:8" ht="15.75" customHeight="1">
      <c r="D392" s="77"/>
      <c r="H392" s="427"/>
    </row>
    <row r="393" spans="4:8" ht="15.75" customHeight="1">
      <c r="D393" s="77"/>
      <c r="H393" s="427"/>
    </row>
    <row r="394" spans="4:8" ht="15.75" customHeight="1">
      <c r="D394" s="77"/>
      <c r="H394" s="427"/>
    </row>
    <row r="395" spans="4:8" ht="15.75" customHeight="1">
      <c r="D395" s="77"/>
      <c r="H395" s="427"/>
    </row>
    <row r="396" spans="4:8" ht="15.75" customHeight="1">
      <c r="D396" s="77"/>
      <c r="H396" s="427"/>
    </row>
    <row r="397" spans="4:8" ht="15.75" customHeight="1">
      <c r="D397" s="77"/>
      <c r="H397" s="427"/>
    </row>
    <row r="398" spans="4:8" ht="15.75" customHeight="1">
      <c r="D398" s="77"/>
      <c r="H398" s="427"/>
    </row>
    <row r="399" spans="4:8" ht="15.75" customHeight="1">
      <c r="D399" s="77"/>
      <c r="H399" s="427"/>
    </row>
    <row r="400" spans="4:8" ht="15.75" customHeight="1">
      <c r="D400" s="77"/>
      <c r="H400" s="427"/>
    </row>
    <row r="401" spans="4:8" ht="15.75" customHeight="1">
      <c r="D401" s="77"/>
      <c r="H401" s="427"/>
    </row>
    <row r="402" spans="4:8" ht="15.75" customHeight="1">
      <c r="D402" s="77"/>
      <c r="H402" s="427"/>
    </row>
    <row r="403" spans="4:8" ht="15.75" customHeight="1">
      <c r="D403" s="77"/>
      <c r="H403" s="427"/>
    </row>
    <row r="404" spans="4:8" ht="15.75" customHeight="1">
      <c r="D404" s="77"/>
      <c r="H404" s="427"/>
    </row>
    <row r="405" spans="4:8" ht="15.75" customHeight="1">
      <c r="D405" s="77"/>
      <c r="H405" s="427"/>
    </row>
    <row r="406" spans="4:8" ht="15.75" customHeight="1">
      <c r="D406" s="77"/>
      <c r="H406" s="427"/>
    </row>
    <row r="407" spans="4:8" ht="15.75" customHeight="1">
      <c r="D407" s="77"/>
      <c r="H407" s="427"/>
    </row>
    <row r="408" spans="4:8" ht="15.75" customHeight="1">
      <c r="D408" s="77"/>
      <c r="H408" s="427"/>
    </row>
    <row r="409" spans="4:8" ht="15.75" customHeight="1">
      <c r="D409" s="77"/>
      <c r="H409" s="427"/>
    </row>
    <row r="410" spans="4:8" ht="15.75" customHeight="1">
      <c r="D410" s="77"/>
      <c r="H410" s="427"/>
    </row>
    <row r="411" spans="4:8" ht="15.75" customHeight="1">
      <c r="D411" s="77"/>
      <c r="H411" s="427"/>
    </row>
    <row r="412" spans="4:8" ht="15.75" customHeight="1">
      <c r="D412" s="77"/>
      <c r="H412" s="427"/>
    </row>
    <row r="413" spans="4:8" ht="15.75" customHeight="1">
      <c r="D413" s="77"/>
      <c r="H413" s="427"/>
    </row>
    <row r="414" spans="4:8" ht="15.75" customHeight="1">
      <c r="D414" s="77"/>
      <c r="H414" s="427"/>
    </row>
    <row r="415" spans="4:8" ht="15.75" customHeight="1">
      <c r="D415" s="77"/>
      <c r="H415" s="427"/>
    </row>
    <row r="416" spans="4:8" ht="15.75" customHeight="1">
      <c r="D416" s="77"/>
      <c r="H416" s="427"/>
    </row>
    <row r="417" spans="4:8" ht="15.75" customHeight="1">
      <c r="D417" s="77"/>
      <c r="H417" s="427"/>
    </row>
    <row r="418" spans="4:8" ht="15.75" customHeight="1">
      <c r="D418" s="77"/>
      <c r="H418" s="427"/>
    </row>
    <row r="419" spans="4:8" ht="15.75" customHeight="1">
      <c r="D419" s="77"/>
      <c r="H419" s="427"/>
    </row>
    <row r="420" spans="4:8" ht="15.75" customHeight="1">
      <c r="D420" s="77"/>
      <c r="H420" s="427"/>
    </row>
    <row r="421" spans="4:8" ht="15.75" customHeight="1">
      <c r="D421" s="77"/>
      <c r="H421" s="427"/>
    </row>
    <row r="422" spans="4:8" ht="15.75" customHeight="1">
      <c r="D422" s="77"/>
      <c r="H422" s="427"/>
    </row>
    <row r="423" spans="4:8" ht="15.75" customHeight="1">
      <c r="D423" s="77"/>
      <c r="H423" s="427"/>
    </row>
    <row r="424" spans="4:8" ht="15.75" customHeight="1">
      <c r="D424" s="77"/>
      <c r="H424" s="427"/>
    </row>
    <row r="425" spans="4:8" ht="15.75" customHeight="1">
      <c r="D425" s="77"/>
      <c r="H425" s="427"/>
    </row>
    <row r="426" spans="4:8" ht="15.75" customHeight="1">
      <c r="D426" s="77"/>
      <c r="H426" s="427"/>
    </row>
    <row r="427" spans="4:8" ht="15.75" customHeight="1">
      <c r="D427" s="77"/>
      <c r="H427" s="427"/>
    </row>
    <row r="428" spans="4:8" ht="15.75" customHeight="1">
      <c r="D428" s="77"/>
      <c r="H428" s="427"/>
    </row>
    <row r="429" spans="4:8" ht="15.75" customHeight="1">
      <c r="D429" s="77"/>
      <c r="H429" s="427"/>
    </row>
    <row r="430" spans="4:8" ht="15.75" customHeight="1">
      <c r="D430" s="77"/>
      <c r="H430" s="427"/>
    </row>
    <row r="431" spans="4:8" ht="15.75" customHeight="1">
      <c r="D431" s="77"/>
      <c r="H431" s="427"/>
    </row>
    <row r="432" spans="4:8" ht="15.75" customHeight="1">
      <c r="D432" s="77"/>
      <c r="H432" s="427"/>
    </row>
    <row r="433" spans="4:8" ht="15.75" customHeight="1">
      <c r="D433" s="77"/>
      <c r="H433" s="427"/>
    </row>
    <row r="434" spans="4:8" ht="15.75" customHeight="1">
      <c r="D434" s="77"/>
      <c r="H434" s="427"/>
    </row>
    <row r="435" spans="4:8" ht="15.75" customHeight="1">
      <c r="D435" s="77"/>
      <c r="H435" s="427"/>
    </row>
    <row r="436" spans="4:8" ht="15.75" customHeight="1">
      <c r="D436" s="77"/>
      <c r="H436" s="427"/>
    </row>
    <row r="437" spans="4:8" ht="15.75" customHeight="1">
      <c r="D437" s="77"/>
      <c r="H437" s="427"/>
    </row>
    <row r="438" spans="4:8" ht="15.75" customHeight="1">
      <c r="D438" s="77"/>
      <c r="H438" s="427"/>
    </row>
    <row r="439" spans="4:8" ht="15.75" customHeight="1">
      <c r="D439" s="77"/>
      <c r="H439" s="427"/>
    </row>
    <row r="440" spans="4:8" ht="15.75" customHeight="1">
      <c r="D440" s="77"/>
      <c r="H440" s="427"/>
    </row>
    <row r="441" spans="4:8" ht="15.75" customHeight="1">
      <c r="D441" s="77"/>
      <c r="H441" s="427"/>
    </row>
    <row r="442" spans="4:8" ht="15.75" customHeight="1">
      <c r="D442" s="77"/>
      <c r="H442" s="427"/>
    </row>
    <row r="443" spans="4:8" ht="15.75" customHeight="1">
      <c r="D443" s="77"/>
      <c r="H443" s="427"/>
    </row>
    <row r="444" spans="4:8" ht="15.75" customHeight="1">
      <c r="D444" s="77"/>
      <c r="H444" s="427"/>
    </row>
    <row r="445" spans="4:8" ht="15.75" customHeight="1">
      <c r="D445" s="77"/>
      <c r="H445" s="427"/>
    </row>
    <row r="446" spans="4:8" ht="15.75" customHeight="1">
      <c r="D446" s="77"/>
      <c r="H446" s="427"/>
    </row>
    <row r="447" spans="4:8" ht="15.75" customHeight="1">
      <c r="D447" s="77"/>
      <c r="H447" s="427"/>
    </row>
    <row r="448" spans="4:8" ht="15.75" customHeight="1">
      <c r="D448" s="77"/>
      <c r="H448" s="427"/>
    </row>
    <row r="449" spans="4:8" ht="15.75" customHeight="1">
      <c r="D449" s="77"/>
      <c r="H449" s="427"/>
    </row>
    <row r="450" spans="4:8" ht="15.75" customHeight="1">
      <c r="D450" s="77"/>
      <c r="H450" s="427"/>
    </row>
    <row r="451" spans="4:8" ht="15.75" customHeight="1">
      <c r="D451" s="77"/>
      <c r="H451" s="427"/>
    </row>
    <row r="452" spans="4:8" ht="15.75" customHeight="1">
      <c r="D452" s="77"/>
      <c r="H452" s="427"/>
    </row>
    <row r="453" spans="4:8" ht="15.75" customHeight="1">
      <c r="D453" s="77"/>
      <c r="H453" s="427"/>
    </row>
    <row r="454" spans="4:8" ht="15.75" customHeight="1">
      <c r="D454" s="77"/>
      <c r="H454" s="427"/>
    </row>
    <row r="455" spans="4:8" ht="15.75" customHeight="1">
      <c r="D455" s="77"/>
      <c r="H455" s="427"/>
    </row>
    <row r="456" spans="4:8" ht="15.75" customHeight="1">
      <c r="D456" s="77"/>
      <c r="H456" s="427"/>
    </row>
    <row r="457" spans="4:8" ht="15.75" customHeight="1">
      <c r="D457" s="77"/>
      <c r="H457" s="427"/>
    </row>
    <row r="458" spans="4:8" ht="15.75" customHeight="1">
      <c r="D458" s="77"/>
      <c r="H458" s="427"/>
    </row>
    <row r="459" spans="4:8" ht="15.75" customHeight="1">
      <c r="D459" s="77"/>
      <c r="H459" s="427"/>
    </row>
    <row r="460" spans="4:8" ht="15.75" customHeight="1">
      <c r="D460" s="77"/>
      <c r="H460" s="427"/>
    </row>
    <row r="461" spans="4:8" ht="15.75" customHeight="1">
      <c r="D461" s="77"/>
      <c r="H461" s="427"/>
    </row>
    <row r="462" spans="4:8" ht="15.75" customHeight="1">
      <c r="D462" s="77"/>
      <c r="H462" s="427"/>
    </row>
    <row r="463" spans="4:8" ht="15.75" customHeight="1">
      <c r="D463" s="77"/>
      <c r="H463" s="427"/>
    </row>
    <row r="464" spans="4:8" ht="15.75" customHeight="1">
      <c r="D464" s="77"/>
      <c r="H464" s="427"/>
    </row>
    <row r="465" spans="4:8" ht="15.75" customHeight="1">
      <c r="D465" s="77"/>
      <c r="H465" s="427"/>
    </row>
    <row r="466" spans="4:8" ht="15.75" customHeight="1">
      <c r="D466" s="77"/>
      <c r="H466" s="427"/>
    </row>
    <row r="467" spans="4:8" ht="15.75" customHeight="1">
      <c r="D467" s="77"/>
      <c r="H467" s="427"/>
    </row>
    <row r="468" spans="4:8" ht="15.75" customHeight="1">
      <c r="D468" s="77"/>
      <c r="H468" s="427"/>
    </row>
    <row r="469" spans="4:8" ht="15.75" customHeight="1">
      <c r="D469" s="77"/>
      <c r="H469" s="427"/>
    </row>
    <row r="470" spans="4:8" ht="15.75" customHeight="1">
      <c r="D470" s="77"/>
      <c r="H470" s="427"/>
    </row>
    <row r="471" spans="4:8" ht="15.75" customHeight="1">
      <c r="D471" s="77"/>
      <c r="H471" s="427"/>
    </row>
    <row r="472" spans="4:8" ht="15.75" customHeight="1">
      <c r="D472" s="77"/>
      <c r="H472" s="427"/>
    </row>
    <row r="473" spans="4:8" ht="15.75" customHeight="1">
      <c r="D473" s="77"/>
      <c r="H473" s="427"/>
    </row>
    <row r="474" spans="4:8" ht="15.75" customHeight="1">
      <c r="D474" s="77"/>
      <c r="H474" s="427"/>
    </row>
    <row r="475" spans="4:8" ht="15.75" customHeight="1">
      <c r="D475" s="77"/>
      <c r="H475" s="427"/>
    </row>
    <row r="476" spans="4:8" ht="15.75" customHeight="1">
      <c r="D476" s="77"/>
      <c r="H476" s="427"/>
    </row>
    <row r="477" spans="4:8" ht="15.75" customHeight="1">
      <c r="D477" s="77"/>
      <c r="H477" s="427"/>
    </row>
    <row r="478" spans="4:8" ht="15.75" customHeight="1">
      <c r="D478" s="77"/>
      <c r="H478" s="427"/>
    </row>
    <row r="479" spans="4:8" ht="15.75" customHeight="1">
      <c r="D479" s="77"/>
      <c r="H479" s="427"/>
    </row>
    <row r="480" spans="4:8" ht="15.75" customHeight="1">
      <c r="D480" s="77"/>
      <c r="H480" s="427"/>
    </row>
    <row r="481" spans="4:8" ht="15.75" customHeight="1">
      <c r="D481" s="77"/>
      <c r="H481" s="427"/>
    </row>
    <row r="482" spans="4:8" ht="15.75" customHeight="1">
      <c r="D482" s="77"/>
      <c r="H482" s="427"/>
    </row>
    <row r="483" spans="4:8" ht="15.75" customHeight="1">
      <c r="D483" s="77"/>
      <c r="H483" s="427"/>
    </row>
    <row r="484" spans="4:8" ht="15.75" customHeight="1">
      <c r="D484" s="77"/>
      <c r="H484" s="427"/>
    </row>
    <row r="485" spans="4:8" ht="15.75" customHeight="1">
      <c r="D485" s="77"/>
      <c r="H485" s="427"/>
    </row>
    <row r="486" spans="4:8" ht="15.75" customHeight="1">
      <c r="D486" s="77"/>
      <c r="H486" s="427"/>
    </row>
    <row r="487" spans="4:8" ht="15.75" customHeight="1">
      <c r="D487" s="77"/>
      <c r="H487" s="427"/>
    </row>
    <row r="488" spans="4:8" ht="15.75" customHeight="1">
      <c r="D488" s="77"/>
      <c r="H488" s="427"/>
    </row>
    <row r="489" spans="4:8" ht="15.75" customHeight="1">
      <c r="D489" s="77"/>
      <c r="H489" s="427"/>
    </row>
    <row r="490" spans="4:8" ht="15.75" customHeight="1">
      <c r="D490" s="77"/>
      <c r="H490" s="427"/>
    </row>
    <row r="491" spans="4:8" ht="15.75" customHeight="1">
      <c r="D491" s="77"/>
      <c r="H491" s="427"/>
    </row>
    <row r="492" spans="4:8" ht="15.75" customHeight="1">
      <c r="D492" s="77"/>
      <c r="H492" s="427"/>
    </row>
    <row r="493" spans="4:8" ht="15.75" customHeight="1">
      <c r="D493" s="77"/>
      <c r="H493" s="427"/>
    </row>
    <row r="494" spans="4:8" ht="15.75" customHeight="1">
      <c r="D494" s="77"/>
      <c r="H494" s="427"/>
    </row>
    <row r="495" spans="4:8" ht="15.75" customHeight="1">
      <c r="D495" s="77"/>
      <c r="H495" s="427"/>
    </row>
    <row r="496" spans="4:8" ht="15.75" customHeight="1">
      <c r="D496" s="77"/>
      <c r="H496" s="427"/>
    </row>
    <row r="497" spans="4:8" ht="15.75" customHeight="1">
      <c r="D497" s="77"/>
      <c r="H497" s="427"/>
    </row>
    <row r="498" spans="4:8" ht="15.75" customHeight="1">
      <c r="D498" s="77"/>
      <c r="H498" s="427"/>
    </row>
    <row r="499" spans="4:8" ht="15.75" customHeight="1">
      <c r="D499" s="77"/>
      <c r="H499" s="427"/>
    </row>
    <row r="500" spans="4:8" ht="15.75" customHeight="1">
      <c r="D500" s="77"/>
      <c r="H500" s="427"/>
    </row>
    <row r="501" spans="4:8" ht="15.75" customHeight="1">
      <c r="D501" s="77"/>
      <c r="H501" s="427"/>
    </row>
    <row r="502" spans="4:8" ht="15.75" customHeight="1">
      <c r="D502" s="77"/>
      <c r="H502" s="427"/>
    </row>
    <row r="503" spans="4:8" ht="15.75" customHeight="1">
      <c r="D503" s="77"/>
      <c r="H503" s="427"/>
    </row>
    <row r="504" spans="4:8" ht="15.75" customHeight="1">
      <c r="D504" s="77"/>
      <c r="H504" s="427"/>
    </row>
    <row r="505" spans="4:8" ht="15.75" customHeight="1">
      <c r="D505" s="77"/>
      <c r="H505" s="427"/>
    </row>
    <row r="506" spans="4:8" ht="15.75" customHeight="1">
      <c r="D506" s="77"/>
      <c r="H506" s="427"/>
    </row>
    <row r="507" spans="4:8" ht="15.75" customHeight="1">
      <c r="D507" s="77"/>
      <c r="H507" s="427"/>
    </row>
    <row r="508" spans="4:8" ht="15.75" customHeight="1">
      <c r="D508" s="77"/>
      <c r="H508" s="427"/>
    </row>
    <row r="509" spans="4:8" ht="15.75" customHeight="1">
      <c r="D509" s="77"/>
      <c r="H509" s="427"/>
    </row>
    <row r="510" spans="4:8" ht="15.75" customHeight="1">
      <c r="D510" s="77"/>
      <c r="H510" s="427"/>
    </row>
    <row r="511" spans="4:8" ht="15.75" customHeight="1">
      <c r="D511" s="77"/>
      <c r="H511" s="427"/>
    </row>
    <row r="512" spans="4:8" ht="15.75" customHeight="1">
      <c r="D512" s="77"/>
      <c r="H512" s="427"/>
    </row>
    <row r="513" spans="4:8" ht="15.75" customHeight="1">
      <c r="D513" s="77"/>
      <c r="H513" s="427"/>
    </row>
    <row r="514" spans="4:8" ht="15.75" customHeight="1">
      <c r="D514" s="77"/>
      <c r="H514" s="427"/>
    </row>
    <row r="515" spans="4:8" ht="15.75" customHeight="1">
      <c r="D515" s="77"/>
      <c r="H515" s="427"/>
    </row>
    <row r="516" spans="4:8" ht="15.75" customHeight="1">
      <c r="D516" s="77"/>
      <c r="H516" s="427"/>
    </row>
    <row r="517" spans="4:8" ht="15.75" customHeight="1">
      <c r="D517" s="77"/>
      <c r="H517" s="427"/>
    </row>
    <row r="518" spans="4:8" ht="15.75" customHeight="1">
      <c r="D518" s="77"/>
      <c r="H518" s="427"/>
    </row>
    <row r="519" spans="4:8" ht="15.75" customHeight="1">
      <c r="D519" s="77"/>
      <c r="H519" s="427"/>
    </row>
    <row r="520" spans="4:8" ht="15.75" customHeight="1">
      <c r="D520" s="77"/>
      <c r="H520" s="427"/>
    </row>
    <row r="521" spans="4:8" ht="15.75" customHeight="1">
      <c r="D521" s="77"/>
      <c r="H521" s="427"/>
    </row>
    <row r="522" spans="4:8" ht="15.75" customHeight="1">
      <c r="D522" s="77"/>
      <c r="H522" s="427"/>
    </row>
    <row r="523" spans="4:8" ht="15.75" customHeight="1">
      <c r="D523" s="77"/>
      <c r="H523" s="427"/>
    </row>
    <row r="524" spans="4:8" ht="15.75" customHeight="1">
      <c r="D524" s="77"/>
      <c r="H524" s="427"/>
    </row>
    <row r="525" spans="4:8" ht="15.75" customHeight="1">
      <c r="D525" s="77"/>
      <c r="H525" s="427"/>
    </row>
    <row r="526" spans="4:8" ht="15.75" customHeight="1">
      <c r="D526" s="77"/>
      <c r="H526" s="427"/>
    </row>
    <row r="527" spans="4:8" ht="15.75" customHeight="1">
      <c r="D527" s="77"/>
      <c r="H527" s="427"/>
    </row>
    <row r="528" spans="4:8" ht="15.75" customHeight="1">
      <c r="D528" s="77"/>
      <c r="H528" s="427"/>
    </row>
    <row r="529" spans="4:8" ht="15.75" customHeight="1">
      <c r="D529" s="77"/>
      <c r="H529" s="427"/>
    </row>
    <row r="530" spans="4:8" ht="15.75" customHeight="1">
      <c r="D530" s="77"/>
      <c r="H530" s="427"/>
    </row>
    <row r="531" spans="4:8" ht="15.75" customHeight="1">
      <c r="D531" s="77"/>
      <c r="H531" s="427"/>
    </row>
    <row r="532" spans="4:8" ht="15.75" customHeight="1">
      <c r="D532" s="77"/>
      <c r="H532" s="427"/>
    </row>
    <row r="533" spans="4:8" ht="15.75" customHeight="1">
      <c r="D533" s="77"/>
      <c r="H533" s="427"/>
    </row>
    <row r="534" spans="4:8" ht="15.75" customHeight="1">
      <c r="D534" s="77"/>
      <c r="H534" s="427"/>
    </row>
    <row r="535" spans="4:8" ht="15.75" customHeight="1">
      <c r="D535" s="77"/>
      <c r="H535" s="427"/>
    </row>
    <row r="536" spans="4:8" ht="15.75" customHeight="1">
      <c r="D536" s="77"/>
      <c r="H536" s="427"/>
    </row>
    <row r="537" spans="4:8" ht="15.75" customHeight="1">
      <c r="D537" s="77"/>
      <c r="H537" s="427"/>
    </row>
    <row r="538" spans="4:8" ht="15.75" customHeight="1">
      <c r="D538" s="77"/>
      <c r="H538" s="427"/>
    </row>
    <row r="539" spans="4:8" ht="15.75" customHeight="1">
      <c r="D539" s="77"/>
      <c r="H539" s="427"/>
    </row>
    <row r="540" spans="4:8" ht="15.75" customHeight="1">
      <c r="D540" s="77"/>
      <c r="H540" s="427"/>
    </row>
    <row r="541" spans="4:8" ht="15.75" customHeight="1">
      <c r="D541" s="77"/>
      <c r="H541" s="427"/>
    </row>
    <row r="542" spans="4:8" ht="15.75" customHeight="1">
      <c r="D542" s="77"/>
      <c r="H542" s="427"/>
    </row>
    <row r="543" spans="4:8" ht="15.75" customHeight="1">
      <c r="D543" s="77"/>
      <c r="H543" s="427"/>
    </row>
    <row r="544" spans="4:8" ht="15.75" customHeight="1">
      <c r="D544" s="77"/>
      <c r="H544" s="427"/>
    </row>
    <row r="545" spans="4:8" ht="15.75" customHeight="1">
      <c r="D545" s="77"/>
      <c r="H545" s="427"/>
    </row>
    <row r="546" spans="4:8" ht="15.75" customHeight="1">
      <c r="D546" s="77"/>
      <c r="H546" s="427"/>
    </row>
    <row r="547" spans="4:8" ht="15.75" customHeight="1">
      <c r="D547" s="77"/>
      <c r="H547" s="427"/>
    </row>
    <row r="548" spans="4:8" ht="15.75" customHeight="1">
      <c r="D548" s="77"/>
      <c r="H548" s="427"/>
    </row>
    <row r="549" spans="4:8" ht="15.75" customHeight="1">
      <c r="D549" s="77"/>
      <c r="H549" s="427"/>
    </row>
    <row r="550" spans="4:8" ht="15.75" customHeight="1">
      <c r="D550" s="77"/>
      <c r="H550" s="427"/>
    </row>
    <row r="551" spans="4:8" ht="15.75" customHeight="1">
      <c r="D551" s="77"/>
      <c r="H551" s="427"/>
    </row>
    <row r="552" spans="4:8" ht="15.75" customHeight="1">
      <c r="D552" s="77"/>
      <c r="H552" s="427"/>
    </row>
    <row r="553" spans="4:8" ht="15.75" customHeight="1">
      <c r="D553" s="77"/>
      <c r="H553" s="427"/>
    </row>
    <row r="554" spans="4:8" ht="15.75" customHeight="1">
      <c r="D554" s="77"/>
      <c r="H554" s="427"/>
    </row>
    <row r="555" spans="4:8" ht="15.75" customHeight="1">
      <c r="D555" s="77"/>
      <c r="H555" s="427"/>
    </row>
    <row r="556" spans="4:8" ht="15.75" customHeight="1">
      <c r="D556" s="77"/>
      <c r="H556" s="427"/>
    </row>
    <row r="557" spans="4:8" ht="15.75" customHeight="1">
      <c r="D557" s="77"/>
      <c r="H557" s="427"/>
    </row>
    <row r="558" spans="4:8" ht="15.75" customHeight="1">
      <c r="D558" s="77"/>
      <c r="H558" s="427"/>
    </row>
    <row r="559" spans="4:8" ht="15.75" customHeight="1">
      <c r="D559" s="77"/>
      <c r="H559" s="427"/>
    </row>
    <row r="560" spans="4:8" ht="15.75" customHeight="1">
      <c r="D560" s="77"/>
      <c r="H560" s="427"/>
    </row>
    <row r="561" spans="4:8" ht="15.75" customHeight="1">
      <c r="D561" s="77"/>
      <c r="H561" s="427"/>
    </row>
    <row r="562" spans="4:8" ht="15.75" customHeight="1">
      <c r="D562" s="77"/>
      <c r="H562" s="427"/>
    </row>
    <row r="563" spans="4:8" ht="15.75" customHeight="1">
      <c r="D563" s="77"/>
      <c r="H563" s="427"/>
    </row>
    <row r="564" spans="4:8" ht="15.75" customHeight="1">
      <c r="D564" s="77"/>
      <c r="H564" s="427"/>
    </row>
    <row r="565" spans="4:8" ht="15.75" customHeight="1">
      <c r="D565" s="77"/>
      <c r="H565" s="427"/>
    </row>
    <row r="566" spans="4:8" ht="15.75" customHeight="1">
      <c r="D566" s="77"/>
      <c r="H566" s="427"/>
    </row>
    <row r="567" spans="4:8" ht="15.75" customHeight="1">
      <c r="D567" s="77"/>
      <c r="H567" s="427"/>
    </row>
    <row r="568" spans="4:8" ht="15.75" customHeight="1">
      <c r="D568" s="77"/>
      <c r="H568" s="427"/>
    </row>
    <row r="569" spans="4:8" ht="15.75" customHeight="1">
      <c r="D569" s="77"/>
      <c r="H569" s="427"/>
    </row>
    <row r="570" spans="4:8" ht="15.75" customHeight="1">
      <c r="D570" s="77"/>
      <c r="H570" s="427"/>
    </row>
    <row r="571" spans="4:8" ht="15.75" customHeight="1">
      <c r="D571" s="77"/>
      <c r="H571" s="427"/>
    </row>
    <row r="572" spans="4:8" ht="15.75" customHeight="1">
      <c r="D572" s="77"/>
      <c r="H572" s="427"/>
    </row>
    <row r="573" spans="4:8" ht="15.75" customHeight="1">
      <c r="D573" s="77"/>
      <c r="H573" s="427"/>
    </row>
    <row r="574" spans="4:8" ht="15.75" customHeight="1">
      <c r="D574" s="77"/>
      <c r="H574" s="427"/>
    </row>
    <row r="575" spans="4:8" ht="15.75" customHeight="1">
      <c r="D575" s="77"/>
      <c r="H575" s="427"/>
    </row>
    <row r="576" spans="4:8" ht="15.75" customHeight="1">
      <c r="D576" s="77"/>
      <c r="H576" s="427"/>
    </row>
    <row r="577" spans="4:8" ht="15.75" customHeight="1">
      <c r="D577" s="77"/>
      <c r="H577" s="427"/>
    </row>
    <row r="578" spans="4:8" ht="15.75" customHeight="1">
      <c r="D578" s="77"/>
      <c r="H578" s="427"/>
    </row>
    <row r="579" spans="4:8" ht="15.75" customHeight="1">
      <c r="D579" s="77"/>
      <c r="H579" s="427"/>
    </row>
    <row r="580" spans="4:8" ht="15.75" customHeight="1">
      <c r="D580" s="77"/>
      <c r="H580" s="427"/>
    </row>
    <row r="581" spans="4:8" ht="15.75" customHeight="1">
      <c r="D581" s="77"/>
      <c r="H581" s="427"/>
    </row>
    <row r="582" spans="4:8" ht="15.75" customHeight="1">
      <c r="D582" s="77"/>
      <c r="H582" s="427"/>
    </row>
    <row r="583" spans="4:8" ht="15.75" customHeight="1">
      <c r="D583" s="77"/>
      <c r="H583" s="427"/>
    </row>
    <row r="584" spans="4:8" ht="15.75" customHeight="1">
      <c r="D584" s="77"/>
      <c r="H584" s="427"/>
    </row>
    <row r="585" spans="4:8" ht="15.75" customHeight="1">
      <c r="D585" s="77"/>
      <c r="H585" s="427"/>
    </row>
    <row r="586" spans="4:8" ht="15.75" customHeight="1">
      <c r="D586" s="77"/>
      <c r="H586" s="427"/>
    </row>
    <row r="587" spans="4:8" ht="15.75" customHeight="1">
      <c r="D587" s="77"/>
      <c r="H587" s="427"/>
    </row>
    <row r="588" spans="4:8" ht="15.75" customHeight="1">
      <c r="D588" s="77"/>
      <c r="H588" s="427"/>
    </row>
    <row r="589" spans="4:8" ht="15.75" customHeight="1">
      <c r="D589" s="77"/>
      <c r="H589" s="427"/>
    </row>
    <row r="590" spans="4:8" ht="15.75" customHeight="1">
      <c r="D590" s="77"/>
      <c r="H590" s="427"/>
    </row>
    <row r="591" spans="4:8" ht="15.75" customHeight="1">
      <c r="D591" s="77"/>
      <c r="H591" s="427"/>
    </row>
    <row r="592" spans="4:8" ht="15.75" customHeight="1">
      <c r="D592" s="77"/>
      <c r="H592" s="427"/>
    </row>
    <row r="593" spans="4:8" ht="15.75" customHeight="1">
      <c r="D593" s="77"/>
      <c r="H593" s="427"/>
    </row>
    <row r="594" spans="4:8" ht="15.75" customHeight="1">
      <c r="D594" s="77"/>
      <c r="H594" s="427"/>
    </row>
    <row r="595" spans="4:8" ht="15.75" customHeight="1">
      <c r="D595" s="77"/>
      <c r="H595" s="427"/>
    </row>
    <row r="596" spans="4:8" ht="15.75" customHeight="1">
      <c r="D596" s="77"/>
      <c r="H596" s="427"/>
    </row>
    <row r="597" spans="4:8" ht="15.75" customHeight="1">
      <c r="D597" s="77"/>
      <c r="H597" s="427"/>
    </row>
    <row r="598" spans="4:8" ht="15.75" customHeight="1">
      <c r="D598" s="77"/>
      <c r="H598" s="427"/>
    </row>
    <row r="599" spans="4:8" ht="15.75" customHeight="1">
      <c r="D599" s="77"/>
      <c r="H599" s="427"/>
    </row>
    <row r="600" spans="4:8" ht="15.75" customHeight="1">
      <c r="D600" s="77"/>
      <c r="H600" s="427"/>
    </row>
    <row r="601" spans="4:8" ht="15.75" customHeight="1">
      <c r="D601" s="77"/>
      <c r="H601" s="427"/>
    </row>
    <row r="602" spans="4:8" ht="15.75" customHeight="1">
      <c r="D602" s="77"/>
      <c r="H602" s="427"/>
    </row>
    <row r="603" spans="4:8" ht="15.75" customHeight="1">
      <c r="D603" s="77"/>
      <c r="H603" s="427"/>
    </row>
    <row r="604" spans="4:8" ht="15.75" customHeight="1">
      <c r="D604" s="77"/>
      <c r="H604" s="427"/>
    </row>
    <row r="605" spans="4:8" ht="15.75" customHeight="1">
      <c r="D605" s="77"/>
      <c r="H605" s="427"/>
    </row>
    <row r="606" spans="4:8" ht="15.75" customHeight="1">
      <c r="D606" s="77"/>
      <c r="H606" s="427"/>
    </row>
    <row r="607" spans="4:8" ht="15.75" customHeight="1">
      <c r="D607" s="77"/>
      <c r="H607" s="427"/>
    </row>
    <row r="608" spans="4:8" ht="15.75" customHeight="1">
      <c r="D608" s="77"/>
      <c r="H608" s="427"/>
    </row>
    <row r="609" spans="4:8" ht="15.75" customHeight="1">
      <c r="D609" s="77"/>
      <c r="H609" s="427"/>
    </row>
    <row r="610" spans="4:8" ht="15.75" customHeight="1">
      <c r="D610" s="77"/>
      <c r="H610" s="427"/>
    </row>
    <row r="611" spans="4:8" ht="15.75" customHeight="1">
      <c r="D611" s="77"/>
      <c r="H611" s="427"/>
    </row>
    <row r="612" spans="4:8" ht="15.75" customHeight="1">
      <c r="D612" s="77"/>
      <c r="H612" s="427"/>
    </row>
    <row r="613" spans="4:8" ht="15.75" customHeight="1">
      <c r="D613" s="77"/>
      <c r="H613" s="427"/>
    </row>
    <row r="614" spans="4:8" ht="15.75" customHeight="1">
      <c r="D614" s="77"/>
      <c r="H614" s="427"/>
    </row>
    <row r="615" spans="4:8" ht="15.75" customHeight="1">
      <c r="D615" s="77"/>
      <c r="H615" s="427"/>
    </row>
    <row r="616" spans="4:8" ht="15.75" customHeight="1">
      <c r="D616" s="77"/>
      <c r="H616" s="427"/>
    </row>
    <row r="617" spans="4:8" ht="15.75" customHeight="1">
      <c r="D617" s="77"/>
      <c r="H617" s="427"/>
    </row>
    <row r="618" spans="4:8" ht="15.75" customHeight="1">
      <c r="D618" s="77"/>
      <c r="H618" s="427"/>
    </row>
    <row r="619" spans="4:8" ht="15.75" customHeight="1">
      <c r="D619" s="77"/>
      <c r="H619" s="427"/>
    </row>
    <row r="620" spans="4:8" ht="15.75" customHeight="1">
      <c r="D620" s="77"/>
      <c r="H620" s="427"/>
    </row>
    <row r="621" spans="4:8" ht="15.75" customHeight="1">
      <c r="D621" s="77"/>
      <c r="H621" s="427"/>
    </row>
    <row r="622" spans="4:8" ht="15.75" customHeight="1">
      <c r="D622" s="77"/>
      <c r="H622" s="427"/>
    </row>
    <row r="623" spans="4:8" ht="15.75" customHeight="1">
      <c r="D623" s="77"/>
      <c r="H623" s="427"/>
    </row>
    <row r="624" spans="4:8" ht="15.75" customHeight="1">
      <c r="D624" s="77"/>
      <c r="H624" s="427"/>
    </row>
    <row r="625" spans="4:8" ht="15.75" customHeight="1">
      <c r="D625" s="77"/>
      <c r="H625" s="427"/>
    </row>
    <row r="626" spans="4:8" ht="15.75" customHeight="1">
      <c r="D626" s="77"/>
      <c r="H626" s="427"/>
    </row>
    <row r="627" spans="4:8" ht="15.75" customHeight="1">
      <c r="D627" s="77"/>
      <c r="H627" s="427"/>
    </row>
    <row r="628" spans="4:8" ht="15.75" customHeight="1">
      <c r="D628" s="77"/>
      <c r="H628" s="427"/>
    </row>
    <row r="629" spans="4:8" ht="15.75" customHeight="1">
      <c r="D629" s="77"/>
      <c r="H629" s="427"/>
    </row>
    <row r="630" spans="4:8" ht="15.75" customHeight="1">
      <c r="D630" s="77"/>
      <c r="H630" s="427"/>
    </row>
    <row r="631" spans="4:8" ht="15.75" customHeight="1">
      <c r="D631" s="77"/>
      <c r="H631" s="427"/>
    </row>
    <row r="632" spans="4:8" ht="15.75" customHeight="1">
      <c r="D632" s="77"/>
      <c r="H632" s="427"/>
    </row>
    <row r="633" spans="4:8" ht="15.75" customHeight="1">
      <c r="D633" s="77"/>
      <c r="H633" s="427"/>
    </row>
    <row r="634" spans="4:8" ht="15.75" customHeight="1">
      <c r="D634" s="77"/>
      <c r="H634" s="427"/>
    </row>
    <row r="635" spans="4:8" ht="15.75" customHeight="1">
      <c r="D635" s="77"/>
      <c r="H635" s="427"/>
    </row>
    <row r="636" spans="4:8" ht="15.75" customHeight="1">
      <c r="D636" s="77"/>
      <c r="H636" s="427"/>
    </row>
    <row r="637" spans="4:8" ht="15.75" customHeight="1">
      <c r="D637" s="77"/>
      <c r="H637" s="427"/>
    </row>
    <row r="638" spans="4:8" ht="15.75" customHeight="1">
      <c r="D638" s="77"/>
      <c r="H638" s="427"/>
    </row>
    <row r="639" spans="4:8" ht="15.75" customHeight="1">
      <c r="D639" s="77"/>
      <c r="H639" s="427"/>
    </row>
    <row r="640" spans="4:8" ht="15.75" customHeight="1">
      <c r="D640" s="77"/>
      <c r="H640" s="427"/>
    </row>
    <row r="641" spans="4:8" ht="15.75" customHeight="1">
      <c r="D641" s="77"/>
      <c r="H641" s="427"/>
    </row>
    <row r="642" spans="4:8" ht="15.75" customHeight="1">
      <c r="D642" s="77"/>
      <c r="H642" s="427"/>
    </row>
    <row r="643" spans="4:8" ht="15.75" customHeight="1">
      <c r="D643" s="77"/>
      <c r="H643" s="427"/>
    </row>
    <row r="644" spans="4:8" ht="15.75" customHeight="1">
      <c r="D644" s="77"/>
      <c r="H644" s="427"/>
    </row>
    <row r="645" spans="4:8" ht="15.75" customHeight="1">
      <c r="D645" s="77"/>
      <c r="H645" s="427"/>
    </row>
    <row r="646" spans="4:8" ht="15.75" customHeight="1">
      <c r="D646" s="77"/>
      <c r="H646" s="427"/>
    </row>
    <row r="647" spans="4:8" ht="15.75" customHeight="1">
      <c r="D647" s="77"/>
      <c r="H647" s="427"/>
    </row>
    <row r="648" spans="4:8" ht="15.75" customHeight="1">
      <c r="D648" s="77"/>
      <c r="H648" s="427"/>
    </row>
    <row r="649" spans="4:8" ht="15.75" customHeight="1">
      <c r="D649" s="77"/>
      <c r="H649" s="427"/>
    </row>
    <row r="650" spans="4:8" ht="15.75" customHeight="1">
      <c r="D650" s="77"/>
      <c r="H650" s="427"/>
    </row>
    <row r="651" spans="4:8" ht="15.75" customHeight="1">
      <c r="D651" s="77"/>
      <c r="H651" s="427"/>
    </row>
    <row r="652" spans="4:8" ht="15.75" customHeight="1">
      <c r="D652" s="77"/>
      <c r="H652" s="427"/>
    </row>
    <row r="653" spans="4:8" ht="15.75" customHeight="1">
      <c r="D653" s="77"/>
      <c r="H653" s="427"/>
    </row>
    <row r="654" spans="4:8" ht="15.75" customHeight="1">
      <c r="D654" s="77"/>
      <c r="H654" s="427"/>
    </row>
    <row r="655" spans="4:8" ht="15.75" customHeight="1">
      <c r="D655" s="77"/>
      <c r="H655" s="427"/>
    </row>
    <row r="656" spans="4:8" ht="15.75" customHeight="1">
      <c r="D656" s="77"/>
      <c r="H656" s="427"/>
    </row>
    <row r="657" spans="4:8" ht="15.75" customHeight="1">
      <c r="D657" s="77"/>
      <c r="H657" s="427"/>
    </row>
    <row r="658" spans="4:8" ht="15.75" customHeight="1">
      <c r="D658" s="77"/>
      <c r="H658" s="427"/>
    </row>
    <row r="659" spans="4:8" ht="15.75" customHeight="1">
      <c r="D659" s="77"/>
      <c r="H659" s="427"/>
    </row>
    <row r="660" spans="4:8" ht="15.75" customHeight="1">
      <c r="D660" s="77"/>
      <c r="H660" s="427"/>
    </row>
    <row r="661" spans="4:8" ht="15.75" customHeight="1">
      <c r="D661" s="77"/>
      <c r="H661" s="427"/>
    </row>
    <row r="662" spans="4:8" ht="15.75" customHeight="1">
      <c r="D662" s="77"/>
      <c r="H662" s="427"/>
    </row>
    <row r="663" spans="4:8" ht="15.75" customHeight="1">
      <c r="D663" s="77"/>
      <c r="H663" s="427"/>
    </row>
    <row r="664" spans="4:8" ht="15.75" customHeight="1">
      <c r="D664" s="77"/>
      <c r="H664" s="427"/>
    </row>
    <row r="665" spans="4:8" ht="15.75" customHeight="1">
      <c r="D665" s="77"/>
      <c r="H665" s="427"/>
    </row>
    <row r="666" spans="4:8" ht="15.75" customHeight="1">
      <c r="D666" s="77"/>
      <c r="H666" s="427"/>
    </row>
    <row r="667" spans="4:8" ht="15.75" customHeight="1">
      <c r="D667" s="77"/>
      <c r="H667" s="427"/>
    </row>
    <row r="668" spans="4:8" ht="15.75" customHeight="1">
      <c r="D668" s="77"/>
      <c r="H668" s="427"/>
    </row>
    <row r="669" spans="4:8" ht="15.75" customHeight="1">
      <c r="D669" s="77"/>
      <c r="H669" s="427"/>
    </row>
    <row r="670" spans="4:8" ht="15.75" customHeight="1">
      <c r="D670" s="77"/>
      <c r="H670" s="427"/>
    </row>
    <row r="671" spans="4:8" ht="15.75" customHeight="1">
      <c r="D671" s="77"/>
      <c r="H671" s="427"/>
    </row>
    <row r="672" spans="4:8" ht="15.75" customHeight="1">
      <c r="D672" s="77"/>
      <c r="H672" s="427"/>
    </row>
    <row r="673" spans="4:8" ht="15.75" customHeight="1">
      <c r="D673" s="77"/>
      <c r="H673" s="427"/>
    </row>
    <row r="674" spans="4:8" ht="15.75" customHeight="1">
      <c r="D674" s="77"/>
      <c r="H674" s="427"/>
    </row>
    <row r="675" spans="4:8" ht="15.75" customHeight="1">
      <c r="D675" s="77"/>
      <c r="H675" s="427"/>
    </row>
    <row r="676" spans="4:8" ht="15.75" customHeight="1">
      <c r="D676" s="77"/>
      <c r="H676" s="427"/>
    </row>
    <row r="677" spans="4:8" ht="15.75" customHeight="1">
      <c r="D677" s="77"/>
      <c r="H677" s="427"/>
    </row>
    <row r="678" spans="4:8" ht="15.75" customHeight="1">
      <c r="D678" s="77"/>
      <c r="H678" s="427"/>
    </row>
    <row r="679" spans="4:8" ht="15.75" customHeight="1">
      <c r="D679" s="77"/>
      <c r="H679" s="427"/>
    </row>
    <row r="680" spans="4:8" ht="15.75" customHeight="1">
      <c r="D680" s="77"/>
      <c r="H680" s="427"/>
    </row>
    <row r="681" spans="4:8" ht="15.75" customHeight="1">
      <c r="D681" s="77"/>
      <c r="H681" s="427"/>
    </row>
    <row r="682" spans="4:8" ht="15.75" customHeight="1">
      <c r="D682" s="77"/>
      <c r="H682" s="427"/>
    </row>
    <row r="683" spans="4:8" ht="15.75" customHeight="1">
      <c r="D683" s="77"/>
      <c r="H683" s="427"/>
    </row>
    <row r="684" spans="4:8" ht="15.75" customHeight="1">
      <c r="D684" s="77"/>
      <c r="H684" s="427"/>
    </row>
    <row r="685" spans="4:8" ht="15.75" customHeight="1">
      <c r="D685" s="77"/>
      <c r="H685" s="427"/>
    </row>
    <row r="686" spans="4:8" ht="15.75" customHeight="1">
      <c r="D686" s="77"/>
      <c r="H686" s="427"/>
    </row>
    <row r="687" spans="4:8" ht="15.75" customHeight="1">
      <c r="D687" s="77"/>
      <c r="H687" s="427"/>
    </row>
    <row r="688" spans="4:8" ht="15.75" customHeight="1">
      <c r="D688" s="77"/>
      <c r="H688" s="427"/>
    </row>
    <row r="689" spans="4:8" ht="15.75" customHeight="1">
      <c r="D689" s="77"/>
      <c r="H689" s="427"/>
    </row>
    <row r="690" spans="4:8" ht="15.75" customHeight="1">
      <c r="D690" s="77"/>
      <c r="H690" s="427"/>
    </row>
    <row r="691" spans="4:8" ht="15.75" customHeight="1">
      <c r="D691" s="77"/>
      <c r="H691" s="427"/>
    </row>
    <row r="692" spans="4:8" ht="15.75" customHeight="1">
      <c r="D692" s="77"/>
      <c r="H692" s="427"/>
    </row>
    <row r="693" spans="4:8" ht="15.75" customHeight="1">
      <c r="D693" s="77"/>
      <c r="H693" s="427"/>
    </row>
    <row r="694" spans="4:8" ht="15.75" customHeight="1">
      <c r="D694" s="77"/>
      <c r="H694" s="427"/>
    </row>
    <row r="695" spans="4:8" ht="15.75" customHeight="1">
      <c r="D695" s="77"/>
      <c r="H695" s="427"/>
    </row>
    <row r="696" spans="4:8" ht="15.75" customHeight="1">
      <c r="D696" s="77"/>
      <c r="H696" s="427"/>
    </row>
    <row r="697" spans="4:8" ht="15.75" customHeight="1">
      <c r="D697" s="77"/>
      <c r="H697" s="427"/>
    </row>
    <row r="698" spans="4:8" ht="15.75" customHeight="1">
      <c r="D698" s="77"/>
      <c r="H698" s="427"/>
    </row>
    <row r="699" spans="4:8" ht="15.75" customHeight="1">
      <c r="D699" s="77"/>
      <c r="H699" s="427"/>
    </row>
    <row r="700" spans="4:8" ht="15.75" customHeight="1">
      <c r="D700" s="77"/>
      <c r="H700" s="427"/>
    </row>
    <row r="701" spans="4:8" ht="15.75" customHeight="1">
      <c r="D701" s="77"/>
      <c r="H701" s="427"/>
    </row>
    <row r="702" spans="4:8" ht="15.75" customHeight="1">
      <c r="D702" s="77"/>
      <c r="H702" s="427"/>
    </row>
    <row r="703" spans="4:8" ht="15.75" customHeight="1">
      <c r="D703" s="77"/>
      <c r="H703" s="427"/>
    </row>
    <row r="704" spans="4:8" ht="15.75" customHeight="1">
      <c r="D704" s="77"/>
      <c r="H704" s="427"/>
    </row>
    <row r="705" spans="4:8" ht="15.75" customHeight="1">
      <c r="D705" s="77"/>
      <c r="H705" s="427"/>
    </row>
    <row r="706" spans="4:8" ht="15.75" customHeight="1">
      <c r="D706" s="77"/>
      <c r="H706" s="427"/>
    </row>
    <row r="707" spans="4:8" ht="15.75" customHeight="1">
      <c r="D707" s="77"/>
      <c r="H707" s="427"/>
    </row>
    <row r="708" spans="4:8" ht="15.75" customHeight="1">
      <c r="D708" s="77"/>
      <c r="H708" s="427"/>
    </row>
    <row r="709" spans="4:8" ht="15.75" customHeight="1">
      <c r="D709" s="77"/>
      <c r="H709" s="427"/>
    </row>
    <row r="710" spans="4:8" ht="15.75" customHeight="1">
      <c r="D710" s="77"/>
      <c r="H710" s="427"/>
    </row>
    <row r="711" spans="4:8" ht="15.75" customHeight="1">
      <c r="D711" s="77"/>
      <c r="H711" s="427"/>
    </row>
    <row r="712" spans="4:8" ht="15.75" customHeight="1">
      <c r="D712" s="77"/>
      <c r="H712" s="427"/>
    </row>
    <row r="713" spans="4:8" ht="15.75" customHeight="1">
      <c r="D713" s="77"/>
      <c r="H713" s="427"/>
    </row>
    <row r="714" spans="4:8" ht="15.75" customHeight="1">
      <c r="D714" s="77"/>
      <c r="H714" s="427"/>
    </row>
    <row r="715" spans="4:8" ht="15.75" customHeight="1">
      <c r="D715" s="77"/>
      <c r="H715" s="427"/>
    </row>
    <row r="716" spans="4:8" ht="15.75" customHeight="1">
      <c r="D716" s="77"/>
      <c r="H716" s="427"/>
    </row>
    <row r="717" spans="4:8" ht="15.75" customHeight="1">
      <c r="D717" s="77"/>
      <c r="H717" s="427"/>
    </row>
    <row r="718" spans="4:8" ht="15.75" customHeight="1">
      <c r="D718" s="77"/>
      <c r="H718" s="427"/>
    </row>
    <row r="719" spans="4:8" ht="15.75" customHeight="1">
      <c r="D719" s="77"/>
      <c r="H719" s="427"/>
    </row>
    <row r="720" spans="4:8" ht="15.75" customHeight="1">
      <c r="D720" s="77"/>
      <c r="H720" s="427"/>
    </row>
    <row r="721" spans="4:8" ht="15.75" customHeight="1">
      <c r="D721" s="77"/>
      <c r="H721" s="427"/>
    </row>
    <row r="722" spans="4:8" ht="15.75" customHeight="1">
      <c r="D722" s="77"/>
      <c r="H722" s="427"/>
    </row>
    <row r="723" spans="4:8" ht="15.75" customHeight="1">
      <c r="D723" s="77"/>
      <c r="H723" s="427"/>
    </row>
    <row r="724" spans="4:8" ht="15.75" customHeight="1">
      <c r="D724" s="77"/>
      <c r="H724" s="427"/>
    </row>
    <row r="725" spans="4:8" ht="15.75" customHeight="1">
      <c r="D725" s="77"/>
      <c r="H725" s="427"/>
    </row>
    <row r="726" spans="4:8" ht="15.75" customHeight="1">
      <c r="D726" s="77"/>
      <c r="H726" s="427"/>
    </row>
    <row r="727" spans="4:8" ht="15.75" customHeight="1">
      <c r="D727" s="77"/>
      <c r="H727" s="427"/>
    </row>
    <row r="728" spans="4:8" ht="15.75" customHeight="1">
      <c r="D728" s="77"/>
      <c r="H728" s="427"/>
    </row>
    <row r="729" spans="4:8" ht="15.75" customHeight="1">
      <c r="D729" s="77"/>
      <c r="H729" s="427"/>
    </row>
    <row r="730" spans="4:8" ht="15.75" customHeight="1">
      <c r="D730" s="77"/>
      <c r="H730" s="427"/>
    </row>
    <row r="731" spans="4:8" ht="15.75" customHeight="1">
      <c r="D731" s="77"/>
      <c r="H731" s="427"/>
    </row>
    <row r="732" spans="4:8" ht="15.75" customHeight="1">
      <c r="D732" s="77"/>
      <c r="H732" s="427"/>
    </row>
    <row r="733" spans="4:8" ht="15.75" customHeight="1">
      <c r="D733" s="77"/>
      <c r="H733" s="427"/>
    </row>
    <row r="734" spans="4:8" ht="15.75" customHeight="1">
      <c r="D734" s="77"/>
      <c r="H734" s="427"/>
    </row>
    <row r="735" spans="4:8" ht="15.75" customHeight="1">
      <c r="D735" s="77"/>
      <c r="H735" s="427"/>
    </row>
    <row r="736" spans="4:8" ht="15.75" customHeight="1">
      <c r="D736" s="77"/>
      <c r="H736" s="427"/>
    </row>
    <row r="737" spans="4:8" ht="15.75" customHeight="1">
      <c r="D737" s="77"/>
      <c r="H737" s="427"/>
    </row>
    <row r="738" spans="4:8" ht="15.75" customHeight="1">
      <c r="D738" s="77"/>
      <c r="H738" s="427"/>
    </row>
    <row r="739" spans="4:8" ht="15.75" customHeight="1">
      <c r="D739" s="77"/>
      <c r="H739" s="427"/>
    </row>
    <row r="740" spans="4:8" ht="15.75" customHeight="1">
      <c r="D740" s="77"/>
      <c r="H740" s="427"/>
    </row>
    <row r="741" spans="4:8" ht="15.75" customHeight="1">
      <c r="D741" s="77"/>
      <c r="H741" s="427"/>
    </row>
    <row r="742" spans="4:8" ht="15.75" customHeight="1">
      <c r="D742" s="77"/>
      <c r="H742" s="427"/>
    </row>
    <row r="743" spans="4:8" ht="15.75" customHeight="1">
      <c r="D743" s="77"/>
      <c r="H743" s="427"/>
    </row>
    <row r="744" spans="4:8" ht="15.75" customHeight="1">
      <c r="D744" s="77"/>
      <c r="H744" s="427"/>
    </row>
    <row r="745" spans="4:8" ht="15.75" customHeight="1">
      <c r="D745" s="77"/>
      <c r="H745" s="427"/>
    </row>
    <row r="746" spans="4:8" ht="15.75" customHeight="1">
      <c r="D746" s="77"/>
      <c r="H746" s="427"/>
    </row>
    <row r="747" spans="4:8" ht="15.75" customHeight="1">
      <c r="D747" s="77"/>
      <c r="H747" s="427"/>
    </row>
    <row r="748" spans="4:8" ht="15.75" customHeight="1">
      <c r="D748" s="77"/>
      <c r="H748" s="427"/>
    </row>
    <row r="749" spans="4:8" ht="15.75" customHeight="1">
      <c r="D749" s="77"/>
      <c r="H749" s="427"/>
    </row>
    <row r="750" spans="4:8" ht="15.75" customHeight="1">
      <c r="D750" s="77"/>
      <c r="H750" s="427"/>
    </row>
    <row r="751" spans="4:8" ht="15.75" customHeight="1">
      <c r="D751" s="77"/>
      <c r="H751" s="427"/>
    </row>
    <row r="752" spans="4:8" ht="15.75" customHeight="1">
      <c r="D752" s="77"/>
      <c r="H752" s="427"/>
    </row>
    <row r="753" spans="4:8" ht="15.75" customHeight="1">
      <c r="D753" s="77"/>
      <c r="H753" s="427"/>
    </row>
    <row r="754" spans="4:8" ht="15.75" customHeight="1">
      <c r="D754" s="77"/>
      <c r="H754" s="427"/>
    </row>
    <row r="755" spans="4:8" ht="15.75" customHeight="1">
      <c r="D755" s="77"/>
      <c r="H755" s="427"/>
    </row>
    <row r="756" spans="4:8" ht="15.75" customHeight="1">
      <c r="D756" s="77"/>
      <c r="H756" s="427"/>
    </row>
    <row r="757" spans="4:8" ht="15.75" customHeight="1">
      <c r="D757" s="77"/>
      <c r="H757" s="427"/>
    </row>
    <row r="758" spans="4:8" ht="15.75" customHeight="1">
      <c r="D758" s="77"/>
      <c r="H758" s="427"/>
    </row>
    <row r="759" spans="4:8" ht="15.75" customHeight="1">
      <c r="D759" s="77"/>
      <c r="H759" s="427"/>
    </row>
    <row r="760" spans="4:8" ht="15.75" customHeight="1">
      <c r="D760" s="77"/>
      <c r="H760" s="427"/>
    </row>
    <row r="761" spans="4:8" ht="15.75" customHeight="1">
      <c r="D761" s="77"/>
      <c r="H761" s="427"/>
    </row>
    <row r="762" spans="4:8" ht="15.75" customHeight="1">
      <c r="D762" s="77"/>
      <c r="H762" s="427"/>
    </row>
    <row r="763" spans="4:8" ht="15.75" customHeight="1">
      <c r="D763" s="77"/>
      <c r="H763" s="427"/>
    </row>
    <row r="764" spans="4:8" ht="15.75" customHeight="1">
      <c r="D764" s="77"/>
      <c r="H764" s="427"/>
    </row>
    <row r="765" spans="4:8" ht="15.75" customHeight="1">
      <c r="D765" s="77"/>
      <c r="H765" s="427"/>
    </row>
    <row r="766" spans="4:8" ht="15.75" customHeight="1">
      <c r="D766" s="77"/>
      <c r="H766" s="427"/>
    </row>
    <row r="767" spans="4:8" ht="15.75" customHeight="1">
      <c r="D767" s="77"/>
      <c r="H767" s="427"/>
    </row>
    <row r="768" spans="4:8" ht="15.75" customHeight="1">
      <c r="D768" s="77"/>
      <c r="H768" s="427"/>
    </row>
    <row r="769" spans="4:8" ht="15.75" customHeight="1">
      <c r="D769" s="77"/>
      <c r="H769" s="427"/>
    </row>
    <row r="770" spans="4:8" ht="15.75" customHeight="1">
      <c r="D770" s="77"/>
      <c r="H770" s="427"/>
    </row>
    <row r="771" spans="4:8" ht="15.75" customHeight="1">
      <c r="D771" s="77"/>
      <c r="H771" s="427"/>
    </row>
    <row r="772" spans="4:8" ht="15.75" customHeight="1">
      <c r="D772" s="77"/>
      <c r="H772" s="427"/>
    </row>
    <row r="773" spans="4:8" ht="15.75" customHeight="1">
      <c r="D773" s="77"/>
      <c r="H773" s="427"/>
    </row>
    <row r="774" spans="4:8" ht="15.75" customHeight="1">
      <c r="D774" s="77"/>
      <c r="H774" s="427"/>
    </row>
    <row r="775" spans="4:8" ht="15.75" customHeight="1">
      <c r="D775" s="77"/>
      <c r="H775" s="427"/>
    </row>
    <row r="776" spans="4:8" ht="15.75" customHeight="1">
      <c r="D776" s="77"/>
      <c r="H776" s="427"/>
    </row>
    <row r="777" spans="4:8" ht="15.75" customHeight="1">
      <c r="D777" s="77"/>
      <c r="H777" s="427"/>
    </row>
    <row r="778" spans="4:8" ht="15.75" customHeight="1">
      <c r="D778" s="77"/>
      <c r="H778" s="427"/>
    </row>
    <row r="779" spans="4:8" ht="15.75" customHeight="1">
      <c r="D779" s="77"/>
      <c r="H779" s="427"/>
    </row>
    <row r="780" spans="4:8" ht="15.75" customHeight="1">
      <c r="D780" s="77"/>
      <c r="H780" s="427"/>
    </row>
    <row r="781" spans="4:8" ht="15.75" customHeight="1">
      <c r="D781" s="77"/>
      <c r="H781" s="427"/>
    </row>
    <row r="782" spans="4:8" ht="15.75" customHeight="1">
      <c r="D782" s="77"/>
      <c r="H782" s="427"/>
    </row>
    <row r="783" spans="4:8" ht="15.75" customHeight="1">
      <c r="D783" s="77"/>
      <c r="H783" s="427"/>
    </row>
    <row r="784" spans="4:8" ht="15.75" customHeight="1">
      <c r="D784" s="77"/>
      <c r="H784" s="427"/>
    </row>
    <row r="785" spans="4:8" ht="15.75" customHeight="1">
      <c r="D785" s="77"/>
      <c r="H785" s="427"/>
    </row>
    <row r="786" spans="4:8" ht="15.75" customHeight="1">
      <c r="D786" s="77"/>
      <c r="H786" s="427"/>
    </row>
    <row r="787" spans="4:8" ht="15.75" customHeight="1">
      <c r="D787" s="77"/>
      <c r="H787" s="427"/>
    </row>
    <row r="788" spans="4:8" ht="15.75" customHeight="1">
      <c r="D788" s="77"/>
      <c r="H788" s="427"/>
    </row>
    <row r="789" spans="4:8" ht="15.75" customHeight="1">
      <c r="D789" s="77"/>
      <c r="H789" s="427"/>
    </row>
    <row r="790" spans="4:8" ht="15.75" customHeight="1">
      <c r="D790" s="77"/>
      <c r="H790" s="427"/>
    </row>
    <row r="791" spans="4:8" ht="15.75" customHeight="1">
      <c r="D791" s="77"/>
      <c r="H791" s="427"/>
    </row>
    <row r="792" spans="4:8" ht="15.75" customHeight="1">
      <c r="D792" s="77"/>
      <c r="H792" s="427"/>
    </row>
    <row r="793" spans="4:8" ht="15.75" customHeight="1">
      <c r="D793" s="77"/>
      <c r="H793" s="427"/>
    </row>
    <row r="794" spans="4:8" ht="15.75" customHeight="1">
      <c r="D794" s="77"/>
      <c r="H794" s="427"/>
    </row>
    <row r="795" spans="4:8" ht="15.75" customHeight="1">
      <c r="D795" s="77"/>
      <c r="H795" s="427"/>
    </row>
    <row r="796" spans="4:8" ht="15.75" customHeight="1">
      <c r="D796" s="77"/>
      <c r="H796" s="427"/>
    </row>
    <row r="797" spans="4:8" ht="15.75" customHeight="1">
      <c r="D797" s="77"/>
      <c r="H797" s="427"/>
    </row>
    <row r="798" spans="4:8" ht="15.75" customHeight="1">
      <c r="D798" s="77"/>
      <c r="H798" s="427"/>
    </row>
    <row r="799" spans="4:8" ht="15.75" customHeight="1">
      <c r="D799" s="77"/>
      <c r="H799" s="427"/>
    </row>
    <row r="800" spans="4:8" ht="15.75" customHeight="1">
      <c r="D800" s="77"/>
      <c r="H800" s="427"/>
    </row>
    <row r="801" spans="4:8" ht="15.75" customHeight="1">
      <c r="D801" s="77"/>
      <c r="H801" s="427"/>
    </row>
    <row r="802" spans="4:8" ht="15.75" customHeight="1">
      <c r="D802" s="77"/>
      <c r="H802" s="427"/>
    </row>
    <row r="803" spans="4:8" ht="15.75" customHeight="1">
      <c r="D803" s="77"/>
      <c r="H803" s="427"/>
    </row>
    <row r="804" spans="4:8" ht="15.75" customHeight="1">
      <c r="D804" s="77"/>
      <c r="H804" s="427"/>
    </row>
    <row r="805" spans="4:8" ht="15.75" customHeight="1">
      <c r="D805" s="77"/>
      <c r="H805" s="427"/>
    </row>
    <row r="806" spans="4:8" ht="15.75" customHeight="1">
      <c r="D806" s="77"/>
      <c r="H806" s="427"/>
    </row>
    <row r="807" spans="4:8" ht="15.75" customHeight="1">
      <c r="D807" s="77"/>
      <c r="H807" s="427"/>
    </row>
    <row r="808" spans="4:8" ht="15.75" customHeight="1">
      <c r="D808" s="77"/>
      <c r="H808" s="427"/>
    </row>
    <row r="809" spans="4:8" ht="15.75" customHeight="1">
      <c r="D809" s="77"/>
      <c r="H809" s="427"/>
    </row>
    <row r="810" spans="4:8" ht="15.75" customHeight="1">
      <c r="D810" s="77"/>
      <c r="H810" s="427"/>
    </row>
    <row r="811" spans="4:8" ht="15.75" customHeight="1">
      <c r="D811" s="77"/>
      <c r="H811" s="427"/>
    </row>
    <row r="812" spans="4:8" ht="15.75" customHeight="1">
      <c r="D812" s="77"/>
      <c r="H812" s="427"/>
    </row>
    <row r="813" spans="4:8" ht="15.75" customHeight="1">
      <c r="D813" s="77"/>
      <c r="H813" s="427"/>
    </row>
    <row r="814" spans="4:8" ht="15.75" customHeight="1">
      <c r="D814" s="77"/>
      <c r="H814" s="427"/>
    </row>
    <row r="815" spans="4:8" ht="15.75" customHeight="1">
      <c r="D815" s="77"/>
      <c r="H815" s="427"/>
    </row>
    <row r="816" spans="4:8" ht="15.75" customHeight="1">
      <c r="D816" s="77"/>
      <c r="H816" s="427"/>
    </row>
    <row r="817" spans="4:8" ht="15.75" customHeight="1">
      <c r="D817" s="77"/>
      <c r="H817" s="427"/>
    </row>
    <row r="818" spans="4:8" ht="15.75" customHeight="1">
      <c r="D818" s="77"/>
      <c r="H818" s="427"/>
    </row>
    <row r="819" spans="4:8" ht="15.75" customHeight="1">
      <c r="D819" s="77"/>
      <c r="H819" s="427"/>
    </row>
    <row r="820" spans="4:8" ht="15.75" customHeight="1">
      <c r="D820" s="77"/>
      <c r="H820" s="427"/>
    </row>
    <row r="821" spans="4:8" ht="15.75" customHeight="1">
      <c r="D821" s="77"/>
      <c r="H821" s="427"/>
    </row>
    <row r="822" spans="4:8" ht="15.75" customHeight="1">
      <c r="D822" s="77"/>
      <c r="H822" s="427"/>
    </row>
    <row r="823" spans="4:8" ht="15.75" customHeight="1">
      <c r="D823" s="77"/>
      <c r="H823" s="427"/>
    </row>
    <row r="824" spans="4:8" ht="15.75" customHeight="1">
      <c r="D824" s="77"/>
      <c r="H824" s="427"/>
    </row>
    <row r="825" spans="4:8" ht="15.75" customHeight="1">
      <c r="D825" s="77"/>
      <c r="H825" s="427"/>
    </row>
    <row r="826" spans="4:8" ht="15.75" customHeight="1">
      <c r="D826" s="77"/>
      <c r="H826" s="427"/>
    </row>
    <row r="827" spans="4:8" ht="15.75" customHeight="1">
      <c r="D827" s="77"/>
      <c r="H827" s="427"/>
    </row>
    <row r="828" spans="4:8" ht="15.75" customHeight="1">
      <c r="D828" s="77"/>
      <c r="H828" s="427"/>
    </row>
    <row r="829" spans="4:8" ht="15.75" customHeight="1">
      <c r="D829" s="77"/>
      <c r="H829" s="427"/>
    </row>
    <row r="830" spans="4:8" ht="15.75" customHeight="1">
      <c r="D830" s="77"/>
      <c r="H830" s="427"/>
    </row>
    <row r="831" spans="4:8" ht="15.75" customHeight="1">
      <c r="D831" s="77"/>
      <c r="H831" s="427"/>
    </row>
    <row r="832" spans="4:8" ht="15.75" customHeight="1">
      <c r="D832" s="77"/>
      <c r="H832" s="427"/>
    </row>
    <row r="833" spans="4:8" ht="15.75" customHeight="1">
      <c r="D833" s="77"/>
      <c r="H833" s="427"/>
    </row>
    <row r="834" spans="4:8" ht="15.75" customHeight="1">
      <c r="D834" s="77"/>
      <c r="H834" s="427"/>
    </row>
    <row r="835" spans="4:8" ht="15.75" customHeight="1">
      <c r="D835" s="77"/>
      <c r="H835" s="427"/>
    </row>
    <row r="836" spans="4:8" ht="15.75" customHeight="1">
      <c r="D836" s="77"/>
      <c r="H836" s="427"/>
    </row>
    <row r="837" spans="4:8" ht="15.75" customHeight="1">
      <c r="D837" s="77"/>
      <c r="H837" s="427"/>
    </row>
    <row r="838" spans="4:8" ht="15.75" customHeight="1">
      <c r="D838" s="77"/>
      <c r="H838" s="427"/>
    </row>
    <row r="839" spans="4:8" ht="15.75" customHeight="1">
      <c r="D839" s="77"/>
      <c r="H839" s="427"/>
    </row>
    <row r="840" spans="4:8" ht="15.75" customHeight="1">
      <c r="D840" s="77"/>
      <c r="H840" s="427"/>
    </row>
    <row r="841" spans="4:8" ht="15.75" customHeight="1">
      <c r="D841" s="77"/>
      <c r="H841" s="427"/>
    </row>
    <row r="842" spans="4:8" ht="15.75" customHeight="1">
      <c r="D842" s="77"/>
      <c r="H842" s="427"/>
    </row>
    <row r="843" spans="4:8" ht="15.75" customHeight="1">
      <c r="D843" s="77"/>
      <c r="H843" s="427"/>
    </row>
    <row r="844" spans="4:8" ht="15.75" customHeight="1">
      <c r="D844" s="77"/>
      <c r="H844" s="427"/>
    </row>
    <row r="845" spans="4:8" ht="15.75" customHeight="1">
      <c r="D845" s="77"/>
      <c r="H845" s="427"/>
    </row>
    <row r="846" spans="4:8" ht="15.75" customHeight="1">
      <c r="D846" s="77"/>
      <c r="H846" s="427"/>
    </row>
    <row r="847" spans="4:8" ht="15.75" customHeight="1">
      <c r="D847" s="77"/>
      <c r="H847" s="427"/>
    </row>
    <row r="848" spans="4:8" ht="15.75" customHeight="1">
      <c r="D848" s="77"/>
      <c r="H848" s="427"/>
    </row>
    <row r="849" spans="4:8" ht="15.75" customHeight="1">
      <c r="D849" s="77"/>
      <c r="H849" s="427"/>
    </row>
    <row r="850" spans="4:8" ht="15.75" customHeight="1">
      <c r="D850" s="77"/>
      <c r="H850" s="427"/>
    </row>
    <row r="851" spans="4:8" ht="15.75" customHeight="1">
      <c r="D851" s="77"/>
      <c r="H851" s="427"/>
    </row>
    <row r="852" spans="4:8" ht="15.75" customHeight="1">
      <c r="D852" s="77"/>
      <c r="H852" s="427"/>
    </row>
    <row r="853" spans="4:8" ht="15.75" customHeight="1">
      <c r="D853" s="77"/>
      <c r="H853" s="427"/>
    </row>
    <row r="854" spans="4:8" ht="15.75" customHeight="1">
      <c r="D854" s="77"/>
      <c r="H854" s="427"/>
    </row>
    <row r="855" spans="4:8" ht="15.75" customHeight="1">
      <c r="D855" s="77"/>
      <c r="H855" s="427"/>
    </row>
    <row r="856" spans="4:8" ht="15.75" customHeight="1">
      <c r="D856" s="77"/>
      <c r="H856" s="427"/>
    </row>
    <row r="857" spans="4:8" ht="15.75" customHeight="1">
      <c r="D857" s="77"/>
      <c r="H857" s="427"/>
    </row>
    <row r="858" spans="4:8" ht="15.75" customHeight="1">
      <c r="D858" s="77"/>
      <c r="H858" s="427"/>
    </row>
    <row r="859" spans="4:8" ht="15.75" customHeight="1">
      <c r="D859" s="77"/>
      <c r="H859" s="427"/>
    </row>
    <row r="860" spans="4:8" ht="15.75" customHeight="1">
      <c r="D860" s="77"/>
      <c r="H860" s="427"/>
    </row>
    <row r="861" spans="4:8" ht="15.75" customHeight="1">
      <c r="D861" s="77"/>
      <c r="H861" s="427"/>
    </row>
    <row r="862" spans="4:8" ht="15.75" customHeight="1">
      <c r="D862" s="77"/>
      <c r="H862" s="427"/>
    </row>
    <row r="863" spans="4:8" ht="15.75" customHeight="1">
      <c r="D863" s="77"/>
      <c r="H863" s="427"/>
    </row>
    <row r="864" spans="4:8" ht="15.75" customHeight="1">
      <c r="D864" s="77"/>
      <c r="H864" s="427"/>
    </row>
    <row r="865" spans="4:8" ht="15.75" customHeight="1">
      <c r="D865" s="77"/>
      <c r="H865" s="427"/>
    </row>
    <row r="866" spans="4:8" ht="15.75" customHeight="1">
      <c r="D866" s="77"/>
      <c r="H866" s="427"/>
    </row>
    <row r="867" spans="4:8" ht="15.75" customHeight="1">
      <c r="D867" s="77"/>
      <c r="H867" s="427"/>
    </row>
    <row r="868" spans="4:8" ht="15.75" customHeight="1">
      <c r="D868" s="77"/>
      <c r="H868" s="427"/>
    </row>
    <row r="869" spans="4:8" ht="15.75" customHeight="1">
      <c r="D869" s="77"/>
      <c r="H869" s="427"/>
    </row>
    <row r="870" spans="4:8" ht="15.75" customHeight="1">
      <c r="D870" s="77"/>
      <c r="H870" s="427"/>
    </row>
    <row r="871" spans="4:8" ht="15.75" customHeight="1">
      <c r="D871" s="77"/>
      <c r="H871" s="427"/>
    </row>
    <row r="872" spans="4:8" ht="15.75" customHeight="1">
      <c r="D872" s="77"/>
      <c r="H872" s="427"/>
    </row>
    <row r="873" spans="4:8" ht="15.75" customHeight="1">
      <c r="D873" s="77"/>
      <c r="H873" s="427"/>
    </row>
    <row r="874" spans="4:8" ht="15.75" customHeight="1">
      <c r="D874" s="77"/>
      <c r="H874" s="427"/>
    </row>
    <row r="875" spans="4:8" ht="15.75" customHeight="1">
      <c r="D875" s="77"/>
      <c r="H875" s="427"/>
    </row>
    <row r="876" spans="4:8" ht="15.75" customHeight="1">
      <c r="D876" s="77"/>
      <c r="H876" s="427"/>
    </row>
    <row r="877" spans="4:8" ht="15.75" customHeight="1">
      <c r="D877" s="77"/>
      <c r="H877" s="427"/>
    </row>
    <row r="878" spans="4:8" ht="15.75" customHeight="1">
      <c r="D878" s="77"/>
      <c r="H878" s="427"/>
    </row>
    <row r="879" spans="4:8" ht="15.75" customHeight="1">
      <c r="D879" s="77"/>
      <c r="H879" s="427"/>
    </row>
    <row r="880" spans="4:8" ht="15.75" customHeight="1">
      <c r="D880" s="77"/>
      <c r="H880" s="427"/>
    </row>
    <row r="881" spans="4:8" ht="15.75" customHeight="1">
      <c r="D881" s="77"/>
      <c r="H881" s="427"/>
    </row>
    <row r="882" spans="4:8" ht="15.75" customHeight="1">
      <c r="D882" s="77"/>
      <c r="H882" s="427"/>
    </row>
    <row r="883" spans="4:8" ht="15.75" customHeight="1">
      <c r="D883" s="77"/>
      <c r="H883" s="427"/>
    </row>
    <row r="884" spans="4:8" ht="15.75" customHeight="1">
      <c r="D884" s="77"/>
      <c r="H884" s="427"/>
    </row>
    <row r="885" spans="4:8" ht="15.75" customHeight="1">
      <c r="D885" s="77"/>
      <c r="H885" s="427"/>
    </row>
    <row r="886" spans="4:8" ht="15.75" customHeight="1">
      <c r="D886" s="77"/>
      <c r="H886" s="427"/>
    </row>
    <row r="887" spans="4:8" ht="15.75" customHeight="1">
      <c r="D887" s="77"/>
      <c r="H887" s="427"/>
    </row>
    <row r="888" spans="4:8" ht="15.75" customHeight="1">
      <c r="D888" s="77"/>
      <c r="H888" s="427"/>
    </row>
    <row r="889" spans="4:8" ht="15.75" customHeight="1">
      <c r="D889" s="77"/>
      <c r="H889" s="427"/>
    </row>
    <row r="890" spans="4:8" ht="15.75" customHeight="1">
      <c r="D890" s="77"/>
      <c r="H890" s="427"/>
    </row>
    <row r="891" spans="4:8" ht="15.75" customHeight="1">
      <c r="D891" s="77"/>
      <c r="H891" s="427"/>
    </row>
    <row r="892" spans="4:8" ht="15.75" customHeight="1">
      <c r="D892" s="77"/>
      <c r="H892" s="427"/>
    </row>
    <row r="893" spans="4:8" ht="15.75" customHeight="1">
      <c r="D893" s="77"/>
      <c r="H893" s="427"/>
    </row>
    <row r="894" spans="4:8" ht="15.75" customHeight="1">
      <c r="D894" s="77"/>
      <c r="H894" s="427"/>
    </row>
    <row r="895" spans="4:8" ht="15.75" customHeight="1">
      <c r="D895" s="77"/>
      <c r="H895" s="427"/>
    </row>
    <row r="896" spans="4:8" ht="15.75" customHeight="1">
      <c r="D896" s="77"/>
      <c r="H896" s="427"/>
    </row>
    <row r="897" spans="4:8" ht="15.75" customHeight="1">
      <c r="D897" s="77"/>
      <c r="H897" s="427"/>
    </row>
    <row r="898" spans="4:8" ht="15.75" customHeight="1">
      <c r="D898" s="77"/>
      <c r="H898" s="427"/>
    </row>
    <row r="899" spans="4:8" ht="15.75" customHeight="1">
      <c r="D899" s="77"/>
      <c r="H899" s="427"/>
    </row>
    <row r="900" spans="4:8" ht="15.75" customHeight="1">
      <c r="D900" s="77"/>
      <c r="H900" s="427"/>
    </row>
    <row r="901" spans="4:8" ht="15.75" customHeight="1">
      <c r="D901" s="77"/>
      <c r="H901" s="427"/>
    </row>
    <row r="902" spans="4:8" ht="15.75" customHeight="1">
      <c r="D902" s="77"/>
      <c r="H902" s="427"/>
    </row>
    <row r="903" spans="4:8" ht="15.75" customHeight="1">
      <c r="D903" s="77"/>
      <c r="H903" s="427"/>
    </row>
    <row r="904" spans="4:8" ht="15.75" customHeight="1">
      <c r="D904" s="77"/>
      <c r="H904" s="427"/>
    </row>
    <row r="905" spans="4:8" ht="15.75" customHeight="1">
      <c r="D905" s="77"/>
      <c r="H905" s="427"/>
    </row>
    <row r="906" spans="4:8" ht="15.75" customHeight="1">
      <c r="D906" s="77"/>
      <c r="H906" s="427"/>
    </row>
    <row r="907" spans="4:8" ht="15.75" customHeight="1">
      <c r="D907" s="77"/>
      <c r="H907" s="427"/>
    </row>
    <row r="908" spans="4:8" ht="15.75" customHeight="1">
      <c r="D908" s="77"/>
      <c r="H908" s="427"/>
    </row>
    <row r="909" spans="4:8" ht="15.75" customHeight="1">
      <c r="D909" s="77"/>
      <c r="H909" s="427"/>
    </row>
    <row r="910" spans="4:8" ht="15.75" customHeight="1">
      <c r="D910" s="77"/>
      <c r="H910" s="427"/>
    </row>
    <row r="911" spans="4:8" ht="15.75" customHeight="1">
      <c r="D911" s="77"/>
      <c r="H911" s="427"/>
    </row>
    <row r="912" spans="4:8" ht="15.75" customHeight="1">
      <c r="D912" s="77"/>
      <c r="H912" s="427"/>
    </row>
    <row r="913" spans="4:8" ht="15.75" customHeight="1">
      <c r="D913" s="77"/>
      <c r="H913" s="427"/>
    </row>
    <row r="914" spans="4:8" ht="15.75" customHeight="1">
      <c r="D914" s="77"/>
      <c r="H914" s="427"/>
    </row>
    <row r="915" spans="4:8" ht="15.75" customHeight="1">
      <c r="D915" s="77"/>
      <c r="H915" s="427"/>
    </row>
    <row r="916" spans="4:8" ht="15.75" customHeight="1">
      <c r="D916" s="77"/>
      <c r="H916" s="427"/>
    </row>
    <row r="917" spans="4:8" ht="15.75" customHeight="1">
      <c r="D917" s="77"/>
      <c r="H917" s="427"/>
    </row>
    <row r="918" spans="4:8" ht="15.75" customHeight="1">
      <c r="D918" s="77"/>
      <c r="H918" s="427"/>
    </row>
    <row r="919" spans="4:8" ht="15.75" customHeight="1">
      <c r="D919" s="77"/>
      <c r="H919" s="427"/>
    </row>
    <row r="920" spans="4:8" ht="15.75" customHeight="1">
      <c r="D920" s="77"/>
      <c r="H920" s="427"/>
    </row>
    <row r="921" spans="4:8" ht="15.75" customHeight="1">
      <c r="D921" s="77"/>
      <c r="H921" s="427"/>
    </row>
    <row r="922" spans="4:8" ht="15.75" customHeight="1">
      <c r="D922" s="77"/>
      <c r="H922" s="427"/>
    </row>
    <row r="923" spans="4:8" ht="15.75" customHeight="1">
      <c r="D923" s="77"/>
      <c r="H923" s="427"/>
    </row>
    <row r="924" spans="4:8" ht="15.75" customHeight="1">
      <c r="D924" s="77"/>
      <c r="H924" s="427"/>
    </row>
    <row r="925" spans="4:8" ht="15.75" customHeight="1">
      <c r="D925" s="77"/>
      <c r="H925" s="427"/>
    </row>
    <row r="926" spans="4:8" ht="15.75" customHeight="1">
      <c r="D926" s="77"/>
      <c r="H926" s="427"/>
    </row>
    <row r="927" spans="4:8" ht="15.75" customHeight="1">
      <c r="D927" s="77"/>
      <c r="H927" s="427"/>
    </row>
    <row r="928" spans="4:8" ht="15.75" customHeight="1">
      <c r="D928" s="77"/>
      <c r="H928" s="427"/>
    </row>
    <row r="929" spans="4:8" ht="15.75" customHeight="1">
      <c r="D929" s="77"/>
      <c r="H929" s="427"/>
    </row>
    <row r="930" spans="4:8" ht="15.75" customHeight="1">
      <c r="D930" s="77"/>
      <c r="H930" s="427"/>
    </row>
    <row r="931" spans="4:8" ht="15.75" customHeight="1">
      <c r="D931" s="77"/>
      <c r="H931" s="427"/>
    </row>
    <row r="932" spans="4:8" ht="15.75" customHeight="1">
      <c r="D932" s="77"/>
      <c r="H932" s="427"/>
    </row>
    <row r="933" spans="4:8" ht="15.75" customHeight="1">
      <c r="D933" s="77"/>
      <c r="H933" s="427"/>
    </row>
    <row r="934" spans="4:8" ht="15.75" customHeight="1">
      <c r="D934" s="77"/>
      <c r="H934" s="427"/>
    </row>
    <row r="935" spans="4:8" ht="15.75" customHeight="1">
      <c r="D935" s="77"/>
      <c r="H935" s="427"/>
    </row>
    <row r="936" spans="4:8" ht="15.75" customHeight="1">
      <c r="D936" s="77"/>
      <c r="H936" s="427"/>
    </row>
    <row r="937" spans="4:8" ht="15.75" customHeight="1">
      <c r="D937" s="77"/>
      <c r="H937" s="427"/>
    </row>
    <row r="938" spans="4:8" ht="15.75" customHeight="1">
      <c r="D938" s="77"/>
      <c r="H938" s="427"/>
    </row>
    <row r="939" spans="4:8" ht="15.75" customHeight="1">
      <c r="D939" s="77"/>
      <c r="H939" s="427"/>
    </row>
    <row r="940" spans="4:8" ht="15.75" customHeight="1">
      <c r="D940" s="77"/>
      <c r="H940" s="427"/>
    </row>
    <row r="941" spans="4:8" ht="15.75" customHeight="1">
      <c r="D941" s="77"/>
      <c r="H941" s="427"/>
    </row>
    <row r="942" spans="4:8" ht="15.75" customHeight="1">
      <c r="D942" s="77"/>
      <c r="H942" s="427"/>
    </row>
    <row r="943" spans="4:8" ht="15.75" customHeight="1">
      <c r="D943" s="77"/>
      <c r="H943" s="427"/>
    </row>
    <row r="944" spans="4:8" ht="15.75" customHeight="1">
      <c r="D944" s="77"/>
      <c r="H944" s="427"/>
    </row>
    <row r="945" spans="4:8" ht="15.75" customHeight="1">
      <c r="D945" s="77"/>
      <c r="H945" s="427"/>
    </row>
    <row r="946" spans="4:8" ht="15.75" customHeight="1">
      <c r="D946" s="77"/>
      <c r="H946" s="427"/>
    </row>
    <row r="947" spans="4:8" ht="15.75" customHeight="1">
      <c r="D947" s="77"/>
      <c r="H947" s="427"/>
    </row>
    <row r="948" spans="4:8" ht="15.75" customHeight="1">
      <c r="D948" s="77"/>
      <c r="H948" s="427"/>
    </row>
    <row r="949" spans="4:8" ht="15.75" customHeight="1">
      <c r="D949" s="77"/>
      <c r="H949" s="427"/>
    </row>
    <row r="950" spans="4:8" ht="15.75" customHeight="1">
      <c r="D950" s="77"/>
      <c r="H950" s="427"/>
    </row>
    <row r="951" spans="4:8" ht="15.75" customHeight="1">
      <c r="D951" s="77"/>
      <c r="H951" s="427"/>
    </row>
    <row r="952" spans="4:8" ht="15.75" customHeight="1">
      <c r="D952" s="77"/>
      <c r="H952" s="427"/>
    </row>
    <row r="953" spans="4:8" ht="15.75" customHeight="1">
      <c r="D953" s="77"/>
      <c r="H953" s="427"/>
    </row>
    <row r="954" spans="4:8" ht="15.75" customHeight="1">
      <c r="D954" s="77"/>
      <c r="H954" s="427"/>
    </row>
    <row r="955" spans="4:8" ht="15.75" customHeight="1">
      <c r="D955" s="77"/>
      <c r="H955" s="427"/>
    </row>
    <row r="956" spans="4:8" ht="15.75" customHeight="1">
      <c r="D956" s="77"/>
      <c r="H956" s="427"/>
    </row>
    <row r="957" spans="4:8" ht="15.75" customHeight="1">
      <c r="D957" s="77"/>
      <c r="H957" s="427"/>
    </row>
    <row r="958" spans="4:8" ht="15.75" customHeight="1">
      <c r="D958" s="77"/>
      <c r="H958" s="427"/>
    </row>
    <row r="959" spans="4:8" ht="15.75" customHeight="1">
      <c r="D959" s="77"/>
      <c r="H959" s="427"/>
    </row>
    <row r="960" spans="4:8" ht="15.75" customHeight="1">
      <c r="D960" s="77"/>
      <c r="H960" s="427"/>
    </row>
    <row r="961" spans="4:8" ht="15.75" customHeight="1">
      <c r="D961" s="77"/>
      <c r="H961" s="427"/>
    </row>
    <row r="962" spans="4:8" ht="15.75" customHeight="1">
      <c r="D962" s="77"/>
      <c r="H962" s="427"/>
    </row>
    <row r="963" spans="4:8" ht="15.75" customHeight="1">
      <c r="D963" s="77"/>
      <c r="H963" s="427"/>
    </row>
    <row r="964" spans="4:8" ht="15.75" customHeight="1">
      <c r="D964" s="77"/>
      <c r="H964" s="427"/>
    </row>
    <row r="965" spans="4:8" ht="15.75" customHeight="1">
      <c r="D965" s="77"/>
      <c r="H965" s="427"/>
    </row>
    <row r="966" spans="4:8" ht="15.75" customHeight="1">
      <c r="D966" s="77"/>
      <c r="H966" s="427"/>
    </row>
    <row r="967" spans="4:8" ht="15.75" customHeight="1">
      <c r="D967" s="77"/>
      <c r="H967" s="427"/>
    </row>
    <row r="968" spans="4:8" ht="15.75" customHeight="1">
      <c r="D968" s="77"/>
      <c r="H968" s="427"/>
    </row>
    <row r="969" spans="4:8" ht="15.75" customHeight="1">
      <c r="D969" s="77"/>
      <c r="H969" s="427"/>
    </row>
    <row r="970" spans="4:8" ht="15.75" customHeight="1">
      <c r="D970" s="77"/>
      <c r="H970" s="427"/>
    </row>
    <row r="971" spans="4:8" ht="15.75" customHeight="1">
      <c r="D971" s="77"/>
      <c r="H971" s="427"/>
    </row>
    <row r="972" spans="4:8" ht="15.75" customHeight="1">
      <c r="D972" s="77"/>
      <c r="H972" s="427"/>
    </row>
    <row r="973" spans="4:8" ht="15.75" customHeight="1">
      <c r="D973" s="77"/>
      <c r="H973" s="427"/>
    </row>
    <row r="974" spans="4:8" ht="15.75" customHeight="1">
      <c r="D974" s="77"/>
      <c r="H974" s="427"/>
    </row>
    <row r="975" spans="4:8" ht="15.75" customHeight="1">
      <c r="D975" s="77"/>
      <c r="H975" s="427"/>
    </row>
    <row r="976" spans="4:8" ht="15.75" customHeight="1">
      <c r="D976" s="77"/>
      <c r="H976" s="427"/>
    </row>
    <row r="977" spans="4:8" ht="15.75" customHeight="1">
      <c r="D977" s="77"/>
      <c r="H977" s="427"/>
    </row>
    <row r="978" spans="4:8" ht="15.75" customHeight="1">
      <c r="D978" s="77"/>
      <c r="H978" s="427"/>
    </row>
    <row r="979" spans="4:8" ht="15.75" customHeight="1">
      <c r="D979" s="77"/>
      <c r="H979" s="427"/>
    </row>
    <row r="980" spans="4:8" ht="15.75" customHeight="1">
      <c r="D980" s="77"/>
      <c r="H980" s="427"/>
    </row>
    <row r="981" spans="4:8" ht="15.75" customHeight="1">
      <c r="D981" s="77"/>
      <c r="H981" s="427"/>
    </row>
    <row r="982" spans="4:8" ht="15.75" customHeight="1">
      <c r="D982" s="77"/>
      <c r="H982" s="427"/>
    </row>
    <row r="983" spans="4:8" ht="15.75" customHeight="1">
      <c r="D983" s="77"/>
      <c r="H983" s="427"/>
    </row>
    <row r="984" spans="4:8" ht="15.75" customHeight="1">
      <c r="D984" s="77"/>
      <c r="H984" s="427"/>
    </row>
    <row r="985" spans="4:8" ht="15.75" customHeight="1">
      <c r="D985" s="77"/>
      <c r="H985" s="427"/>
    </row>
    <row r="986" spans="4:8" ht="15.75" customHeight="1">
      <c r="D986" s="77"/>
      <c r="H986" s="427"/>
    </row>
    <row r="987" spans="4:8" ht="15.75" customHeight="1">
      <c r="D987" s="77"/>
      <c r="H987" s="427"/>
    </row>
    <row r="988" spans="4:8" ht="15.75" customHeight="1">
      <c r="D988" s="77"/>
      <c r="H988" s="427"/>
    </row>
    <row r="989" spans="4:8" ht="15.75" customHeight="1">
      <c r="D989" s="77"/>
      <c r="H989" s="427"/>
    </row>
    <row r="990" spans="4:8" ht="15.75" customHeight="1">
      <c r="D990" s="77"/>
      <c r="H990" s="427"/>
    </row>
    <row r="991" spans="4:8" ht="15.75" customHeight="1">
      <c r="D991" s="77"/>
      <c r="H991" s="427"/>
    </row>
    <row r="992" spans="4:8" ht="15.75" customHeight="1">
      <c r="D992" s="77"/>
      <c r="H992" s="427"/>
    </row>
    <row r="993" spans="4:8" ht="15.75" customHeight="1">
      <c r="D993" s="77"/>
      <c r="H993" s="427"/>
    </row>
    <row r="994" spans="4:8" ht="15.75" customHeight="1">
      <c r="D994" s="77"/>
      <c r="H994" s="427"/>
    </row>
    <row r="995" spans="4:8" ht="15.75" customHeight="1">
      <c r="D995" s="77"/>
      <c r="H995" s="427"/>
    </row>
    <row r="996" spans="4:8" ht="15.75" customHeight="1">
      <c r="D996" s="77"/>
      <c r="H996" s="427"/>
    </row>
    <row r="997" spans="4:8" ht="15.75" customHeight="1">
      <c r="D997" s="77"/>
      <c r="H997" s="427"/>
    </row>
    <row r="998" spans="4:8" ht="15.75" customHeight="1">
      <c r="D998" s="77"/>
      <c r="H998" s="427"/>
    </row>
    <row r="999" spans="4:8" ht="15.75" customHeight="1">
      <c r="D999" s="77"/>
      <c r="H999" s="427"/>
    </row>
    <row r="1000" spans="4:8" ht="15.75" customHeight="1">
      <c r="D1000" s="77"/>
      <c r="H1000" s="427"/>
    </row>
    <row r="1001" spans="4:8" ht="15.75" customHeight="1">
      <c r="D1001" s="77"/>
      <c r="H1001" s="427"/>
    </row>
    <row r="1002" spans="4:8" ht="15.75" customHeight="1">
      <c r="D1002" s="77"/>
      <c r="H1002" s="427"/>
    </row>
  </sheetData>
  <mergeCells count="24">
    <mergeCell ref="B56:C56"/>
    <mergeCell ref="D56:E56"/>
    <mergeCell ref="A10:A11"/>
    <mergeCell ref="B10:C11"/>
    <mergeCell ref="D10:D11"/>
    <mergeCell ref="E10:E11"/>
    <mergeCell ref="A53:E53"/>
    <mergeCell ref="B54:C54"/>
    <mergeCell ref="D54:E54"/>
    <mergeCell ref="B55:C55"/>
    <mergeCell ref="D55:E55"/>
    <mergeCell ref="B7:E7"/>
    <mergeCell ref="C8:G8"/>
    <mergeCell ref="I10:J10"/>
    <mergeCell ref="K10:L10"/>
    <mergeCell ref="M10:M11"/>
    <mergeCell ref="F10:F11"/>
    <mergeCell ref="G10:G11"/>
    <mergeCell ref="H10:H11"/>
    <mergeCell ref="A1:E1"/>
    <mergeCell ref="A2:M2"/>
    <mergeCell ref="A3:M3"/>
    <mergeCell ref="B5:E5"/>
    <mergeCell ref="B6:E6"/>
  </mergeCells>
  <pageMargins left="0.375" right="0.14583333333333301" top="0.16" bottom="0.16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42578125" customWidth="1"/>
    <col min="2" max="2" width="18" customWidth="1"/>
    <col min="3" max="3" width="7.28515625" customWidth="1"/>
    <col min="4" max="4" width="10" customWidth="1"/>
    <col min="5" max="5" width="4.85546875" customWidth="1"/>
    <col min="6" max="6" width="3.85546875" customWidth="1"/>
    <col min="7" max="7" width="18.5703125" customWidth="1"/>
    <col min="8" max="8" width="12.42578125" customWidth="1"/>
    <col min="9" max="9" width="18.42578125" customWidth="1"/>
    <col min="10" max="10" width="9.5703125" customWidth="1"/>
    <col min="11" max="11" width="19.140625" customWidth="1"/>
    <col min="12" max="12" width="11.7109375" customWidth="1"/>
    <col min="13" max="13" width="6.5703125" customWidth="1"/>
    <col min="14" max="33" width="9.14062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322"/>
      <c r="I1" s="2"/>
      <c r="J1" s="191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4" customHeight="1">
      <c r="A2" s="524" t="s">
        <v>2262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324"/>
      <c r="D4" s="8"/>
      <c r="E4" s="5"/>
      <c r="F4" s="5"/>
      <c r="G4" s="5"/>
      <c r="H4" s="255"/>
      <c r="I4" s="5"/>
      <c r="J4" s="1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2263</v>
      </c>
      <c r="C5" s="523"/>
      <c r="D5" s="523"/>
      <c r="E5" s="523"/>
      <c r="F5" s="5"/>
      <c r="G5" s="5"/>
      <c r="H5" s="255"/>
      <c r="I5" s="5"/>
      <c r="J5" s="1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2264</v>
      </c>
      <c r="C6" s="523"/>
      <c r="D6" s="523"/>
      <c r="E6" s="523"/>
      <c r="F6" s="5"/>
      <c r="G6" s="5"/>
      <c r="H6" s="255"/>
      <c r="I6" s="5"/>
      <c r="J6" s="1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/>
      <c r="B7" s="525"/>
      <c r="C7" s="523"/>
      <c r="D7" s="428"/>
      <c r="E7" s="10"/>
      <c r="F7" s="5"/>
      <c r="G7" s="5"/>
      <c r="H7" s="255"/>
      <c r="I7" s="5"/>
      <c r="J7" s="1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/>
      <c r="C8" s="525"/>
      <c r="D8" s="523"/>
      <c r="E8" s="523"/>
      <c r="F8" s="523"/>
      <c r="G8" s="523"/>
      <c r="H8" s="429"/>
      <c r="I8" s="5"/>
      <c r="J8" s="1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8.75" hidden="1" customHeight="1">
      <c r="A9" s="15"/>
      <c r="B9" s="16"/>
      <c r="C9" s="325"/>
      <c r="D9" s="18"/>
      <c r="E9" s="19"/>
      <c r="F9" s="19"/>
      <c r="G9" s="16"/>
      <c r="H9" s="256"/>
      <c r="I9" s="19"/>
      <c r="J9" s="1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54" t="s">
        <v>9</v>
      </c>
      <c r="E10" s="517" t="s">
        <v>10</v>
      </c>
      <c r="F10" s="517" t="s">
        <v>11</v>
      </c>
      <c r="G10" s="517" t="s">
        <v>12</v>
      </c>
      <c r="H10" s="519" t="s">
        <v>13</v>
      </c>
      <c r="I10" s="520" t="s">
        <v>14</v>
      </c>
      <c r="J10" s="521"/>
      <c r="K10" s="520" t="s">
        <v>15</v>
      </c>
      <c r="L10" s="521"/>
      <c r="M10" s="517" t="s">
        <v>16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7.7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2.5" customHeight="1">
      <c r="A12" s="27">
        <v>1</v>
      </c>
      <c r="B12" s="47" t="s">
        <v>2265</v>
      </c>
      <c r="C12" s="195" t="s">
        <v>41</v>
      </c>
      <c r="D12" s="49">
        <v>43315</v>
      </c>
      <c r="E12" s="50">
        <v>1</v>
      </c>
      <c r="F12" s="50"/>
      <c r="G12" s="51" t="s">
        <v>30</v>
      </c>
      <c r="H12" s="430" t="s">
        <v>2266</v>
      </c>
      <c r="I12" s="52" t="s">
        <v>2267</v>
      </c>
      <c r="J12" s="307" t="s">
        <v>24</v>
      </c>
      <c r="K12" s="307" t="s">
        <v>2268</v>
      </c>
      <c r="L12" s="53" t="s">
        <v>24</v>
      </c>
      <c r="M12" s="286" t="s">
        <v>1204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2.5" customHeight="1">
      <c r="A13" s="27">
        <v>2</v>
      </c>
      <c r="B13" s="47" t="s">
        <v>98</v>
      </c>
      <c r="C13" s="195" t="s">
        <v>104</v>
      </c>
      <c r="D13" s="49">
        <v>43436</v>
      </c>
      <c r="E13" s="50">
        <v>1</v>
      </c>
      <c r="F13" s="50"/>
      <c r="G13" s="51" t="s">
        <v>30</v>
      </c>
      <c r="H13" s="430" t="s">
        <v>2269</v>
      </c>
      <c r="I13" s="52" t="s">
        <v>101</v>
      </c>
      <c r="J13" s="307" t="s">
        <v>24</v>
      </c>
      <c r="K13" s="318" t="s">
        <v>102</v>
      </c>
      <c r="L13" s="53" t="s">
        <v>78</v>
      </c>
      <c r="M13" s="286" t="s">
        <v>1204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2.5" customHeight="1">
      <c r="A14" s="27">
        <v>3</v>
      </c>
      <c r="B14" s="47" t="s">
        <v>2270</v>
      </c>
      <c r="C14" s="195" t="s">
        <v>81</v>
      </c>
      <c r="D14" s="49">
        <v>43641</v>
      </c>
      <c r="E14" s="50"/>
      <c r="F14" s="50">
        <v>1</v>
      </c>
      <c r="G14" s="51" t="s">
        <v>30</v>
      </c>
      <c r="H14" s="430" t="s">
        <v>2271</v>
      </c>
      <c r="I14" s="52" t="s">
        <v>2272</v>
      </c>
      <c r="J14" s="307" t="s">
        <v>24</v>
      </c>
      <c r="K14" s="318" t="s">
        <v>2273</v>
      </c>
      <c r="L14" s="53" t="s">
        <v>24</v>
      </c>
      <c r="M14" s="286" t="s">
        <v>1204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2.5" customHeight="1">
      <c r="A15" s="27">
        <v>4</v>
      </c>
      <c r="B15" s="28" t="s">
        <v>234</v>
      </c>
      <c r="C15" s="83" t="s">
        <v>10</v>
      </c>
      <c r="D15" s="30">
        <v>43392</v>
      </c>
      <c r="E15" s="31">
        <v>1</v>
      </c>
      <c r="F15" s="31"/>
      <c r="G15" s="32" t="s">
        <v>30</v>
      </c>
      <c r="H15" s="431">
        <v>377544061</v>
      </c>
      <c r="I15" s="40" t="s">
        <v>1866</v>
      </c>
      <c r="J15" s="35" t="s">
        <v>65</v>
      </c>
      <c r="K15" s="27" t="s">
        <v>2274</v>
      </c>
      <c r="L15" s="27" t="s">
        <v>65</v>
      </c>
      <c r="M15" s="280" t="s">
        <v>1994</v>
      </c>
      <c r="N15" s="199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22.5" customHeight="1">
      <c r="A16" s="27">
        <v>5</v>
      </c>
      <c r="B16" s="28" t="s">
        <v>2275</v>
      </c>
      <c r="C16" s="83" t="s">
        <v>654</v>
      </c>
      <c r="D16" s="30">
        <v>43342</v>
      </c>
      <c r="E16" s="31"/>
      <c r="F16" s="31">
        <v>1</v>
      </c>
      <c r="G16" s="32" t="s">
        <v>30</v>
      </c>
      <c r="H16" s="431">
        <v>914699411</v>
      </c>
      <c r="I16" s="40" t="s">
        <v>2276</v>
      </c>
      <c r="J16" s="35" t="s">
        <v>65</v>
      </c>
      <c r="K16" s="27" t="s">
        <v>2277</v>
      </c>
      <c r="L16" s="27" t="s">
        <v>65</v>
      </c>
      <c r="M16" s="280" t="s">
        <v>1994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2.5" customHeight="1">
      <c r="A17" s="27">
        <v>6</v>
      </c>
      <c r="B17" s="28" t="s">
        <v>2278</v>
      </c>
      <c r="C17" s="83" t="s">
        <v>1965</v>
      </c>
      <c r="D17" s="30">
        <v>43379</v>
      </c>
      <c r="E17" s="31">
        <v>1</v>
      </c>
      <c r="F17" s="31"/>
      <c r="G17" s="32" t="s">
        <v>30</v>
      </c>
      <c r="H17" s="431">
        <v>977662853</v>
      </c>
      <c r="I17" s="40" t="s">
        <v>666</v>
      </c>
      <c r="J17" s="35" t="s">
        <v>24</v>
      </c>
      <c r="K17" s="27" t="s">
        <v>2279</v>
      </c>
      <c r="L17" s="27" t="s">
        <v>24</v>
      </c>
      <c r="M17" s="280" t="s">
        <v>1994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2.5" customHeight="1">
      <c r="A18" s="27">
        <v>7</v>
      </c>
      <c r="B18" s="28" t="s">
        <v>2280</v>
      </c>
      <c r="C18" s="83" t="s">
        <v>654</v>
      </c>
      <c r="D18" s="30">
        <v>43368</v>
      </c>
      <c r="E18" s="31"/>
      <c r="F18" s="31">
        <v>1</v>
      </c>
      <c r="G18" s="32" t="s">
        <v>923</v>
      </c>
      <c r="H18" s="431">
        <v>975126763</v>
      </c>
      <c r="I18" s="40" t="s">
        <v>2281</v>
      </c>
      <c r="J18" s="35" t="s">
        <v>24</v>
      </c>
      <c r="K18" s="27" t="s">
        <v>2282</v>
      </c>
      <c r="L18" s="27" t="s">
        <v>24</v>
      </c>
      <c r="M18" s="280" t="s">
        <v>1994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2.5" customHeight="1">
      <c r="A19" s="27">
        <v>8</v>
      </c>
      <c r="B19" s="28" t="s">
        <v>2283</v>
      </c>
      <c r="C19" s="83" t="s">
        <v>175</v>
      </c>
      <c r="D19" s="30">
        <v>43281</v>
      </c>
      <c r="E19" s="31">
        <v>1</v>
      </c>
      <c r="F19" s="31"/>
      <c r="G19" s="32" t="s">
        <v>2284</v>
      </c>
      <c r="H19" s="431">
        <v>393101011</v>
      </c>
      <c r="I19" s="40"/>
      <c r="J19" s="35"/>
      <c r="K19" s="27" t="s">
        <v>2285</v>
      </c>
      <c r="L19" s="27" t="s">
        <v>24</v>
      </c>
      <c r="M19" s="280" t="s">
        <v>1994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2.5" customHeight="1">
      <c r="A20" s="27">
        <v>9</v>
      </c>
      <c r="B20" s="28" t="s">
        <v>2286</v>
      </c>
      <c r="C20" s="83" t="s">
        <v>710</v>
      </c>
      <c r="D20" s="30">
        <v>43322</v>
      </c>
      <c r="E20" s="31">
        <v>1</v>
      </c>
      <c r="F20" s="31"/>
      <c r="G20" s="32" t="s">
        <v>207</v>
      </c>
      <c r="H20" s="431">
        <v>969895208</v>
      </c>
      <c r="I20" s="40" t="s">
        <v>1191</v>
      </c>
      <c r="J20" s="35" t="s">
        <v>179</v>
      </c>
      <c r="K20" s="27" t="s">
        <v>1192</v>
      </c>
      <c r="L20" s="27" t="s">
        <v>273</v>
      </c>
      <c r="M20" s="280" t="s">
        <v>1994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2.5" customHeight="1">
      <c r="A21" s="27">
        <v>10</v>
      </c>
      <c r="B21" s="28" t="s">
        <v>2287</v>
      </c>
      <c r="C21" s="83" t="s">
        <v>75</v>
      </c>
      <c r="D21" s="30">
        <v>43345</v>
      </c>
      <c r="E21" s="31">
        <v>1</v>
      </c>
      <c r="F21" s="31"/>
      <c r="G21" s="32" t="s">
        <v>30</v>
      </c>
      <c r="H21" s="431">
        <v>983677828</v>
      </c>
      <c r="I21" s="40" t="s">
        <v>2288</v>
      </c>
      <c r="J21" s="35" t="s">
        <v>24</v>
      </c>
      <c r="K21" s="27" t="s">
        <v>2289</v>
      </c>
      <c r="L21" s="27" t="s">
        <v>78</v>
      </c>
      <c r="M21" s="280" t="s">
        <v>1994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2.5" customHeight="1">
      <c r="A22" s="27">
        <v>11</v>
      </c>
      <c r="B22" s="28" t="s">
        <v>136</v>
      </c>
      <c r="C22" s="83" t="s">
        <v>235</v>
      </c>
      <c r="D22" s="30">
        <v>43318</v>
      </c>
      <c r="E22" s="31"/>
      <c r="F22" s="31">
        <v>1</v>
      </c>
      <c r="G22" s="32" t="s">
        <v>21</v>
      </c>
      <c r="H22" s="431">
        <v>981345668</v>
      </c>
      <c r="I22" s="40" t="s">
        <v>2290</v>
      </c>
      <c r="J22" s="35" t="s">
        <v>24</v>
      </c>
      <c r="K22" s="27" t="s">
        <v>2291</v>
      </c>
      <c r="L22" s="27" t="s">
        <v>24</v>
      </c>
      <c r="M22" s="280" t="s">
        <v>1994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2.5" customHeight="1">
      <c r="A23" s="27">
        <v>12</v>
      </c>
      <c r="B23" s="28" t="s">
        <v>460</v>
      </c>
      <c r="C23" s="83" t="s">
        <v>235</v>
      </c>
      <c r="D23" s="30">
        <v>43354</v>
      </c>
      <c r="E23" s="31"/>
      <c r="F23" s="31">
        <v>1</v>
      </c>
      <c r="G23" s="32" t="s">
        <v>207</v>
      </c>
      <c r="H23" s="431">
        <v>982633889</v>
      </c>
      <c r="I23" s="40" t="s">
        <v>2292</v>
      </c>
      <c r="J23" s="35" t="s">
        <v>24</v>
      </c>
      <c r="K23" s="27" t="s">
        <v>2293</v>
      </c>
      <c r="L23" s="27" t="s">
        <v>24</v>
      </c>
      <c r="M23" s="280" t="s">
        <v>1994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2.5" customHeight="1">
      <c r="A24" s="27">
        <v>13</v>
      </c>
      <c r="B24" s="47" t="s">
        <v>2287</v>
      </c>
      <c r="C24" s="195" t="s">
        <v>75</v>
      </c>
      <c r="D24" s="49">
        <v>43353</v>
      </c>
      <c r="E24" s="50">
        <v>1</v>
      </c>
      <c r="F24" s="50"/>
      <c r="G24" s="51" t="s">
        <v>30</v>
      </c>
      <c r="H24" s="430" t="s">
        <v>2294</v>
      </c>
      <c r="I24" s="52" t="s">
        <v>2295</v>
      </c>
      <c r="J24" s="197" t="s">
        <v>78</v>
      </c>
      <c r="K24" s="197" t="s">
        <v>2296</v>
      </c>
      <c r="L24" s="150" t="s">
        <v>24</v>
      </c>
      <c r="M24" s="280" t="s">
        <v>1994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2.5" customHeight="1">
      <c r="A25" s="27">
        <v>14</v>
      </c>
      <c r="B25" s="47" t="s">
        <v>2297</v>
      </c>
      <c r="C25" s="195" t="s">
        <v>269</v>
      </c>
      <c r="D25" s="49">
        <v>43336</v>
      </c>
      <c r="E25" s="50">
        <v>1</v>
      </c>
      <c r="F25" s="50"/>
      <c r="G25" s="51" t="s">
        <v>21</v>
      </c>
      <c r="H25" s="430" t="s">
        <v>2298</v>
      </c>
      <c r="I25" s="52" t="s">
        <v>2299</v>
      </c>
      <c r="J25" s="307" t="s">
        <v>129</v>
      </c>
      <c r="K25" s="307" t="s">
        <v>1792</v>
      </c>
      <c r="L25" s="53" t="s">
        <v>24</v>
      </c>
      <c r="M25" s="280" t="s">
        <v>1994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2.5" customHeight="1">
      <c r="A26" s="27">
        <v>15</v>
      </c>
      <c r="B26" s="47" t="s">
        <v>2300</v>
      </c>
      <c r="C26" s="195" t="s">
        <v>81</v>
      </c>
      <c r="D26" s="49">
        <v>43382</v>
      </c>
      <c r="E26" s="50"/>
      <c r="F26" s="50">
        <v>1</v>
      </c>
      <c r="G26" s="51" t="s">
        <v>21</v>
      </c>
      <c r="H26" s="430" t="s">
        <v>2301</v>
      </c>
      <c r="I26" s="52" t="s">
        <v>680</v>
      </c>
      <c r="J26" s="307" t="s">
        <v>24</v>
      </c>
      <c r="K26" s="307" t="s">
        <v>681</v>
      </c>
      <c r="L26" s="53" t="s">
        <v>24</v>
      </c>
      <c r="M26" s="280" t="s">
        <v>1994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2.5" customHeight="1">
      <c r="A27" s="27">
        <v>16</v>
      </c>
      <c r="B27" s="47" t="s">
        <v>2302</v>
      </c>
      <c r="C27" s="195" t="s">
        <v>297</v>
      </c>
      <c r="D27" s="49">
        <v>43251</v>
      </c>
      <c r="E27" s="50">
        <v>1</v>
      </c>
      <c r="F27" s="50"/>
      <c r="G27" s="51" t="s">
        <v>21</v>
      </c>
      <c r="H27" s="430" t="s">
        <v>2303</v>
      </c>
      <c r="I27" s="52" t="s">
        <v>2304</v>
      </c>
      <c r="J27" s="307" t="s">
        <v>24</v>
      </c>
      <c r="K27" s="307" t="s">
        <v>2305</v>
      </c>
      <c r="L27" s="53" t="s">
        <v>144</v>
      </c>
      <c r="M27" s="280" t="s">
        <v>1994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2.5" customHeight="1">
      <c r="A28" s="27">
        <v>17</v>
      </c>
      <c r="B28" s="47" t="s">
        <v>2306</v>
      </c>
      <c r="C28" s="195" t="s">
        <v>183</v>
      </c>
      <c r="D28" s="49">
        <v>43453</v>
      </c>
      <c r="E28" s="50"/>
      <c r="F28" s="50">
        <v>1</v>
      </c>
      <c r="G28" s="51" t="s">
        <v>207</v>
      </c>
      <c r="H28" s="430" t="s">
        <v>2307</v>
      </c>
      <c r="I28" s="52" t="s">
        <v>2308</v>
      </c>
      <c r="J28" s="307" t="s">
        <v>315</v>
      </c>
      <c r="K28" s="307" t="s">
        <v>2309</v>
      </c>
      <c r="L28" s="53" t="s">
        <v>65</v>
      </c>
      <c r="M28" s="280" t="s">
        <v>1994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2.5" customHeight="1">
      <c r="A29" s="27">
        <v>18</v>
      </c>
      <c r="B29" s="47" t="s">
        <v>2310</v>
      </c>
      <c r="C29" s="195" t="s">
        <v>2311</v>
      </c>
      <c r="D29" s="49">
        <v>43465</v>
      </c>
      <c r="E29" s="50"/>
      <c r="F29" s="50">
        <v>1</v>
      </c>
      <c r="G29" s="51" t="s">
        <v>207</v>
      </c>
      <c r="H29" s="430" t="s">
        <v>2312</v>
      </c>
      <c r="I29" s="52" t="s">
        <v>1960</v>
      </c>
      <c r="J29" s="307" t="s">
        <v>24</v>
      </c>
      <c r="K29" s="307" t="s">
        <v>2313</v>
      </c>
      <c r="L29" s="53" t="s">
        <v>24</v>
      </c>
      <c r="M29" s="280" t="s">
        <v>1994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2.5" customHeight="1">
      <c r="A30" s="27">
        <v>19</v>
      </c>
      <c r="B30" s="28" t="s">
        <v>2314</v>
      </c>
      <c r="C30" s="83" t="s">
        <v>81</v>
      </c>
      <c r="D30" s="49">
        <v>43420</v>
      </c>
      <c r="E30" s="31"/>
      <c r="F30" s="31">
        <v>1</v>
      </c>
      <c r="G30" s="32" t="s">
        <v>2315</v>
      </c>
      <c r="H30" s="431">
        <v>975070007</v>
      </c>
      <c r="I30" s="40" t="s">
        <v>2316</v>
      </c>
      <c r="J30" s="42" t="s">
        <v>713</v>
      </c>
      <c r="K30" s="40" t="s">
        <v>2317</v>
      </c>
      <c r="L30" s="40" t="s">
        <v>78</v>
      </c>
      <c r="M30" s="203" t="s">
        <v>538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2.5" customHeight="1">
      <c r="A31" s="27">
        <v>20</v>
      </c>
      <c r="B31" s="28" t="s">
        <v>2318</v>
      </c>
      <c r="C31" s="83" t="s">
        <v>1698</v>
      </c>
      <c r="D31" s="49">
        <v>43198</v>
      </c>
      <c r="E31" s="31">
        <v>1</v>
      </c>
      <c r="F31" s="31"/>
      <c r="G31" s="32" t="s">
        <v>30</v>
      </c>
      <c r="H31" s="431">
        <v>979319686</v>
      </c>
      <c r="I31" s="40" t="s">
        <v>902</v>
      </c>
      <c r="J31" s="42" t="s">
        <v>24</v>
      </c>
      <c r="K31" s="40" t="s">
        <v>2319</v>
      </c>
      <c r="L31" s="40" t="s">
        <v>24</v>
      </c>
      <c r="M31" s="203" t="s">
        <v>538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2.5" customHeight="1">
      <c r="A32" s="27">
        <v>21</v>
      </c>
      <c r="B32" s="28" t="s">
        <v>2114</v>
      </c>
      <c r="C32" s="83" t="s">
        <v>126</v>
      </c>
      <c r="D32" s="49">
        <v>6665294</v>
      </c>
      <c r="E32" s="31"/>
      <c r="F32" s="31">
        <v>1</v>
      </c>
      <c r="G32" s="32" t="s">
        <v>30</v>
      </c>
      <c r="H32" s="431">
        <v>979319686</v>
      </c>
      <c r="I32" s="40" t="s">
        <v>2320</v>
      </c>
      <c r="J32" s="42" t="s">
        <v>129</v>
      </c>
      <c r="K32" s="40" t="s">
        <v>1701</v>
      </c>
      <c r="L32" s="40" t="s">
        <v>129</v>
      </c>
      <c r="M32" s="203" t="s">
        <v>538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2.5" customHeight="1">
      <c r="A33" s="27">
        <v>22</v>
      </c>
      <c r="B33" s="28" t="s">
        <v>2321</v>
      </c>
      <c r="C33" s="83" t="s">
        <v>49</v>
      </c>
      <c r="D33" s="30">
        <v>43431</v>
      </c>
      <c r="E33" s="31"/>
      <c r="F33" s="40">
        <v>1</v>
      </c>
      <c r="G33" s="32" t="s">
        <v>30</v>
      </c>
      <c r="H33" s="33" t="s">
        <v>2322</v>
      </c>
      <c r="I33" s="40" t="s">
        <v>2323</v>
      </c>
      <c r="J33" s="40" t="s">
        <v>24</v>
      </c>
      <c r="K33" s="40" t="s">
        <v>2324</v>
      </c>
      <c r="L33" s="40" t="s">
        <v>24</v>
      </c>
      <c r="M33" s="203" t="s">
        <v>538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2.5" customHeight="1">
      <c r="A34" s="27">
        <v>23</v>
      </c>
      <c r="B34" s="28" t="s">
        <v>2325</v>
      </c>
      <c r="C34" s="83" t="s">
        <v>49</v>
      </c>
      <c r="D34" s="30">
        <v>43462</v>
      </c>
      <c r="E34" s="31"/>
      <c r="F34" s="40">
        <v>1</v>
      </c>
      <c r="G34" s="32" t="s">
        <v>30</v>
      </c>
      <c r="H34" s="33" t="s">
        <v>2326</v>
      </c>
      <c r="I34" s="33" t="s">
        <v>2327</v>
      </c>
      <c r="J34" s="40" t="s">
        <v>1710</v>
      </c>
      <c r="K34" s="40" t="s">
        <v>2328</v>
      </c>
      <c r="L34" s="40" t="s">
        <v>144</v>
      </c>
      <c r="M34" s="203" t="s">
        <v>538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19.5" customHeight="1">
      <c r="A35" s="332">
        <v>24</v>
      </c>
      <c r="B35" s="158" t="s">
        <v>2329</v>
      </c>
      <c r="C35" s="432" t="s">
        <v>49</v>
      </c>
      <c r="D35" s="433">
        <v>43414</v>
      </c>
      <c r="E35" s="50"/>
      <c r="F35" s="434">
        <v>1</v>
      </c>
      <c r="G35" s="163" t="s">
        <v>2330</v>
      </c>
      <c r="H35" s="162" t="s">
        <v>2331</v>
      </c>
      <c r="I35" s="163" t="s">
        <v>2332</v>
      </c>
      <c r="J35" s="40" t="s">
        <v>713</v>
      </c>
      <c r="K35" s="163" t="s">
        <v>2333</v>
      </c>
      <c r="L35" s="53" t="s">
        <v>2334</v>
      </c>
      <c r="M35" s="36" t="s">
        <v>538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2.5" customHeight="1">
      <c r="A36" s="27"/>
      <c r="B36" s="28"/>
      <c r="C36" s="83"/>
      <c r="D36" s="30"/>
      <c r="E36" s="31"/>
      <c r="F36" s="40"/>
      <c r="G36" s="32"/>
      <c r="H36" s="33"/>
      <c r="I36" s="40"/>
      <c r="J36" s="40"/>
      <c r="K36" s="40"/>
      <c r="L36" s="40"/>
      <c r="M36" s="312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2.5" customHeight="1">
      <c r="A37" s="27"/>
      <c r="B37" s="28"/>
      <c r="C37" s="83"/>
      <c r="D37" s="30"/>
      <c r="E37" s="31"/>
      <c r="F37" s="40"/>
      <c r="G37" s="32"/>
      <c r="H37" s="435"/>
      <c r="I37" s="40"/>
      <c r="J37" s="42"/>
      <c r="K37" s="40"/>
      <c r="L37" s="40"/>
      <c r="M37" s="312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2.5" customHeight="1">
      <c r="A38" s="150"/>
      <c r="B38" s="47"/>
      <c r="C38" s="195"/>
      <c r="D38" s="49"/>
      <c r="E38" s="50"/>
      <c r="F38" s="50"/>
      <c r="G38" s="51"/>
      <c r="H38" s="430"/>
      <c r="I38" s="52"/>
      <c r="J38" s="307"/>
      <c r="K38" s="318"/>
      <c r="L38" s="53"/>
      <c r="M38" s="286"/>
      <c r="N38" s="199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2.5" customHeight="1">
      <c r="A39" s="27"/>
      <c r="B39" s="349"/>
      <c r="C39" s="350"/>
      <c r="D39" s="239"/>
      <c r="E39" s="31"/>
      <c r="F39" s="351"/>
      <c r="G39" s="352"/>
      <c r="H39" s="436"/>
      <c r="I39" s="352"/>
      <c r="J39" s="437"/>
      <c r="K39" s="352"/>
      <c r="L39" s="352"/>
      <c r="M39" s="203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2.5" customHeight="1">
      <c r="A40" s="27"/>
      <c r="B40" s="28"/>
      <c r="C40" s="83"/>
      <c r="D40" s="30"/>
      <c r="E40" s="31"/>
      <c r="F40" s="40"/>
      <c r="G40" s="32"/>
      <c r="H40" s="435"/>
      <c r="I40" s="40"/>
      <c r="J40" s="42"/>
      <c r="K40" s="40"/>
      <c r="L40" s="40"/>
      <c r="M40" s="282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22.5" customHeight="1">
      <c r="A41" s="59"/>
      <c r="B41" s="297" t="s">
        <v>211</v>
      </c>
      <c r="C41" s="298">
        <f>SUM(E41+F41)</f>
        <v>24</v>
      </c>
      <c r="D41" s="341"/>
      <c r="E41" s="342">
        <f t="shared" ref="E41:F41" si="0">SUM(E12:E40)</f>
        <v>11</v>
      </c>
      <c r="F41" s="342">
        <f t="shared" si="0"/>
        <v>13</v>
      </c>
      <c r="G41" s="59"/>
      <c r="H41" s="438"/>
      <c r="I41" s="65"/>
      <c r="J41" s="439"/>
      <c r="K41" s="65"/>
      <c r="L41" s="65"/>
      <c r="M41" s="65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7.25" customHeight="1">
      <c r="A42" s="344" t="s">
        <v>2335</v>
      </c>
      <c r="B42" s="302"/>
      <c r="C42" s="302"/>
      <c r="D42" s="345"/>
      <c r="E42" s="302"/>
      <c r="F42" s="302"/>
      <c r="G42" s="302"/>
      <c r="H42" s="440"/>
      <c r="I42" s="23"/>
      <c r="J42" s="121"/>
      <c r="K42" s="21"/>
      <c r="L42" s="21"/>
      <c r="M42" s="2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7.25" customHeight="1">
      <c r="A43" s="563" t="s">
        <v>214</v>
      </c>
      <c r="B43" s="564"/>
      <c r="C43" s="564"/>
      <c r="D43" s="564"/>
      <c r="E43" s="564"/>
      <c r="F43" s="21"/>
      <c r="G43" s="23"/>
      <c r="H43" s="270"/>
      <c r="I43" s="23"/>
      <c r="J43" s="121"/>
      <c r="K43" s="323" t="s">
        <v>213</v>
      </c>
      <c r="L43" s="323"/>
      <c r="M43" s="2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22.5" customHeight="1">
      <c r="A44" s="342">
        <v>1</v>
      </c>
      <c r="B44" s="569" t="str">
        <f t="shared" ref="B44:B46" si="1">B5</f>
        <v>Đặng T Minh Sánh: 0963898081</v>
      </c>
      <c r="C44" s="527"/>
      <c r="D44" s="528"/>
      <c r="E44" s="527"/>
      <c r="F44" s="21"/>
      <c r="G44" s="23"/>
      <c r="H44" s="270"/>
      <c r="I44" s="23"/>
      <c r="J44" s="121"/>
      <c r="K44" s="323"/>
      <c r="L44" s="323"/>
      <c r="M44" s="2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5.75" customHeight="1">
      <c r="A45" s="342">
        <v>2</v>
      </c>
      <c r="B45" s="569" t="str">
        <f t="shared" si="1"/>
        <v>Trần Thị Thu Hương: 0973445472</v>
      </c>
      <c r="C45" s="527"/>
      <c r="D45" s="528"/>
      <c r="E45" s="527"/>
      <c r="F45" s="21"/>
      <c r="G45" s="23"/>
      <c r="H45" s="270"/>
      <c r="I45" s="21"/>
      <c r="J45" s="121"/>
      <c r="K45" s="346"/>
      <c r="L45" s="346"/>
      <c r="M45" s="2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8.75" customHeight="1">
      <c r="A46" s="342">
        <v>3</v>
      </c>
      <c r="B46" s="569">
        <f t="shared" si="1"/>
        <v>0</v>
      </c>
      <c r="C46" s="527"/>
      <c r="D46" s="570"/>
      <c r="E46" s="527"/>
      <c r="F46" s="21"/>
      <c r="G46" s="23"/>
      <c r="H46" s="270"/>
      <c r="I46" s="21"/>
      <c r="J46" s="121"/>
      <c r="K46" s="323" t="s">
        <v>215</v>
      </c>
      <c r="L46" s="323"/>
      <c r="M46" s="2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2.75" customHeight="1">
      <c r="A47" s="23"/>
      <c r="B47" s="23"/>
      <c r="C47" s="347"/>
      <c r="D47" s="75"/>
      <c r="E47" s="21"/>
      <c r="F47" s="21"/>
      <c r="G47" s="23"/>
      <c r="H47" s="270"/>
      <c r="I47" s="21"/>
      <c r="J47" s="121"/>
      <c r="K47" s="346"/>
      <c r="L47" s="346"/>
      <c r="M47" s="2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.75" customHeight="1">
      <c r="A48" s="23"/>
      <c r="B48" s="23"/>
      <c r="C48" s="347"/>
      <c r="D48" s="75"/>
      <c r="E48" s="21"/>
      <c r="F48" s="21"/>
      <c r="G48" s="23"/>
      <c r="H48" s="270"/>
      <c r="I48" s="21"/>
      <c r="J48" s="121"/>
      <c r="K48" s="21"/>
      <c r="L48" s="21"/>
      <c r="M48" s="2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 customHeight="1">
      <c r="A49" s="23"/>
      <c r="B49" s="23"/>
      <c r="C49" s="347"/>
      <c r="D49" s="75"/>
      <c r="E49" s="21"/>
      <c r="F49" s="21"/>
      <c r="G49" s="23"/>
      <c r="H49" s="270"/>
      <c r="I49" s="21"/>
      <c r="J49" s="121"/>
      <c r="K49" s="21"/>
      <c r="L49" s="21"/>
      <c r="M49" s="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2.75" customHeight="1">
      <c r="A50" s="23"/>
      <c r="B50" s="23"/>
      <c r="C50" s="347"/>
      <c r="D50" s="75"/>
      <c r="E50" s="21"/>
      <c r="F50" s="21"/>
      <c r="G50" s="23"/>
      <c r="H50" s="270"/>
      <c r="I50" s="21"/>
      <c r="J50" s="121"/>
      <c r="K50" s="21"/>
      <c r="L50" s="21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2.75" customHeight="1">
      <c r="A51" s="23"/>
      <c r="B51" s="23"/>
      <c r="C51" s="347"/>
      <c r="D51" s="75"/>
      <c r="E51" s="21"/>
      <c r="F51" s="21"/>
      <c r="G51" s="23"/>
      <c r="H51" s="270"/>
      <c r="I51" s="21"/>
      <c r="J51" s="121"/>
      <c r="K51" s="21"/>
      <c r="L51" s="21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2.75" customHeight="1">
      <c r="A52" s="23"/>
      <c r="B52" s="23"/>
      <c r="C52" s="347"/>
      <c r="D52" s="75"/>
      <c r="E52" s="21"/>
      <c r="F52" s="21"/>
      <c r="G52" s="23"/>
      <c r="H52" s="270"/>
      <c r="I52" s="21"/>
      <c r="J52" s="121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 customHeight="1">
      <c r="A53" s="23"/>
      <c r="B53" s="23"/>
      <c r="C53" s="347"/>
      <c r="D53" s="75"/>
      <c r="E53" s="21"/>
      <c r="F53" s="21"/>
      <c r="G53" s="23"/>
      <c r="H53" s="270"/>
      <c r="I53" s="21"/>
      <c r="J53" s="121"/>
      <c r="K53" s="21"/>
      <c r="L53" s="21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 customHeight="1">
      <c r="A54" s="23"/>
      <c r="B54" s="23"/>
      <c r="C54" s="347"/>
      <c r="D54" s="75"/>
      <c r="E54" s="21"/>
      <c r="F54" s="21"/>
      <c r="G54" s="23"/>
      <c r="H54" s="270"/>
      <c r="I54" s="21"/>
      <c r="J54" s="1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 customHeight="1">
      <c r="A55" s="23"/>
      <c r="B55" s="23"/>
      <c r="C55" s="347"/>
      <c r="D55" s="75"/>
      <c r="E55" s="21"/>
      <c r="F55" s="21"/>
      <c r="G55" s="23"/>
      <c r="H55" s="270"/>
      <c r="I55" s="21"/>
      <c r="J55" s="1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 customHeight="1">
      <c r="A56" s="23"/>
      <c r="B56" s="23"/>
      <c r="C56" s="347"/>
      <c r="D56" s="75"/>
      <c r="E56" s="21"/>
      <c r="F56" s="21"/>
      <c r="G56" s="23"/>
      <c r="H56" s="270"/>
      <c r="I56" s="21"/>
      <c r="J56" s="1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347"/>
      <c r="D57" s="75"/>
      <c r="E57" s="21"/>
      <c r="F57" s="21"/>
      <c r="G57" s="23"/>
      <c r="H57" s="270"/>
      <c r="I57" s="21"/>
      <c r="J57" s="1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347"/>
      <c r="D58" s="75"/>
      <c r="E58" s="21"/>
      <c r="F58" s="21"/>
      <c r="G58" s="23"/>
      <c r="H58" s="270"/>
      <c r="I58" s="21"/>
      <c r="J58" s="1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347"/>
      <c r="D59" s="75"/>
      <c r="E59" s="21"/>
      <c r="F59" s="21"/>
      <c r="G59" s="23"/>
      <c r="H59" s="270"/>
      <c r="I59" s="21"/>
      <c r="J59" s="1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347"/>
      <c r="D60" s="75"/>
      <c r="E60" s="21"/>
      <c r="F60" s="21"/>
      <c r="G60" s="23"/>
      <c r="H60" s="270"/>
      <c r="I60" s="21"/>
      <c r="J60" s="1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347"/>
      <c r="D61" s="75"/>
      <c r="E61" s="21"/>
      <c r="F61" s="21"/>
      <c r="G61" s="23"/>
      <c r="H61" s="270"/>
      <c r="I61" s="21"/>
      <c r="J61" s="1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347"/>
      <c r="D62" s="75"/>
      <c r="E62" s="21"/>
      <c r="F62" s="21"/>
      <c r="G62" s="23"/>
      <c r="H62" s="270"/>
      <c r="I62" s="21"/>
      <c r="J62" s="1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347"/>
      <c r="D63" s="75"/>
      <c r="E63" s="21"/>
      <c r="F63" s="21"/>
      <c r="G63" s="23"/>
      <c r="H63" s="270"/>
      <c r="I63" s="21"/>
      <c r="J63" s="1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347"/>
      <c r="D64" s="75"/>
      <c r="E64" s="21"/>
      <c r="F64" s="21"/>
      <c r="G64" s="23"/>
      <c r="H64" s="270"/>
      <c r="I64" s="21"/>
      <c r="J64" s="1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347"/>
      <c r="D65" s="75"/>
      <c r="E65" s="21"/>
      <c r="F65" s="21"/>
      <c r="G65" s="23"/>
      <c r="H65" s="270"/>
      <c r="I65" s="21"/>
      <c r="J65" s="1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347"/>
      <c r="D66" s="75"/>
      <c r="E66" s="21"/>
      <c r="F66" s="21"/>
      <c r="G66" s="23"/>
      <c r="H66" s="270"/>
      <c r="I66" s="21"/>
      <c r="J66" s="1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347"/>
      <c r="D67" s="75"/>
      <c r="E67" s="21"/>
      <c r="F67" s="21"/>
      <c r="G67" s="23"/>
      <c r="H67" s="270"/>
      <c r="I67" s="21"/>
      <c r="J67" s="1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347"/>
      <c r="D68" s="75"/>
      <c r="E68" s="21"/>
      <c r="F68" s="21"/>
      <c r="G68" s="23"/>
      <c r="H68" s="270"/>
      <c r="I68" s="21"/>
      <c r="J68" s="1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347"/>
      <c r="D69" s="75"/>
      <c r="E69" s="21"/>
      <c r="F69" s="21"/>
      <c r="G69" s="23"/>
      <c r="H69" s="270"/>
      <c r="I69" s="21"/>
      <c r="J69" s="1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347"/>
      <c r="D70" s="75"/>
      <c r="E70" s="21"/>
      <c r="F70" s="21"/>
      <c r="G70" s="23"/>
      <c r="H70" s="270"/>
      <c r="I70" s="21"/>
      <c r="J70" s="1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347"/>
      <c r="D71" s="75"/>
      <c r="E71" s="21"/>
      <c r="F71" s="21"/>
      <c r="G71" s="23"/>
      <c r="H71" s="270"/>
      <c r="I71" s="21"/>
      <c r="J71" s="1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347"/>
      <c r="D72" s="75"/>
      <c r="E72" s="21"/>
      <c r="F72" s="21"/>
      <c r="G72" s="23"/>
      <c r="H72" s="270"/>
      <c r="I72" s="21"/>
      <c r="J72" s="1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347"/>
      <c r="D73" s="75"/>
      <c r="E73" s="21"/>
      <c r="F73" s="21"/>
      <c r="G73" s="23"/>
      <c r="H73" s="270"/>
      <c r="I73" s="21"/>
      <c r="J73" s="1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347"/>
      <c r="D74" s="75"/>
      <c r="E74" s="21"/>
      <c r="F74" s="76"/>
      <c r="G74" s="23"/>
      <c r="H74" s="270"/>
      <c r="I74" s="21"/>
      <c r="J74" s="1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347"/>
      <c r="D75" s="75"/>
      <c r="E75" s="21"/>
      <c r="F75" s="21"/>
      <c r="G75" s="23"/>
      <c r="H75" s="270"/>
      <c r="I75" s="21"/>
      <c r="J75" s="1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347"/>
      <c r="D76" s="75"/>
      <c r="E76" s="21"/>
      <c r="F76" s="21"/>
      <c r="G76" s="23"/>
      <c r="H76" s="270"/>
      <c r="I76" s="21"/>
      <c r="J76" s="1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347"/>
      <c r="D77" s="75"/>
      <c r="E77" s="21"/>
      <c r="F77" s="21"/>
      <c r="G77" s="23"/>
      <c r="H77" s="270"/>
      <c r="I77" s="21"/>
      <c r="J77" s="1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347"/>
      <c r="D78" s="75"/>
      <c r="E78" s="21"/>
      <c r="F78" s="21"/>
      <c r="G78" s="23"/>
      <c r="H78" s="270"/>
      <c r="I78" s="21"/>
      <c r="J78" s="1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347"/>
      <c r="D79" s="75"/>
      <c r="E79" s="21"/>
      <c r="F79" s="21"/>
      <c r="G79" s="23"/>
      <c r="H79" s="270"/>
      <c r="I79" s="21"/>
      <c r="J79" s="1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347"/>
      <c r="D80" s="75"/>
      <c r="E80" s="21"/>
      <c r="F80" s="21"/>
      <c r="G80" s="23"/>
      <c r="H80" s="270"/>
      <c r="I80" s="21"/>
      <c r="J80" s="1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347"/>
      <c r="D81" s="75"/>
      <c r="E81" s="21"/>
      <c r="F81" s="21"/>
      <c r="G81" s="23"/>
      <c r="H81" s="270"/>
      <c r="I81" s="21"/>
      <c r="J81" s="1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347"/>
      <c r="D82" s="75"/>
      <c r="E82" s="21"/>
      <c r="F82" s="21"/>
      <c r="G82" s="23"/>
      <c r="H82" s="270"/>
      <c r="I82" s="21"/>
      <c r="J82" s="1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347"/>
      <c r="D83" s="75"/>
      <c r="E83" s="21"/>
      <c r="F83" s="21"/>
      <c r="G83" s="23"/>
      <c r="H83" s="270"/>
      <c r="I83" s="21"/>
      <c r="J83" s="1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347"/>
      <c r="D84" s="75"/>
      <c r="E84" s="21"/>
      <c r="F84" s="21"/>
      <c r="G84" s="23"/>
      <c r="H84" s="270"/>
      <c r="I84" s="21"/>
      <c r="J84" s="1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347"/>
      <c r="D85" s="75"/>
      <c r="E85" s="21"/>
      <c r="F85" s="21"/>
      <c r="G85" s="23"/>
      <c r="H85" s="270"/>
      <c r="I85" s="21"/>
      <c r="J85" s="1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347"/>
      <c r="D86" s="75"/>
      <c r="E86" s="21"/>
      <c r="F86" s="21"/>
      <c r="G86" s="23"/>
      <c r="H86" s="270"/>
      <c r="I86" s="21"/>
      <c r="J86" s="1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347"/>
      <c r="D87" s="75"/>
      <c r="E87" s="21"/>
      <c r="F87" s="21"/>
      <c r="G87" s="23"/>
      <c r="H87" s="270"/>
      <c r="I87" s="21"/>
      <c r="J87" s="1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347"/>
      <c r="D88" s="75"/>
      <c r="E88" s="21"/>
      <c r="F88" s="21"/>
      <c r="G88" s="23"/>
      <c r="H88" s="270"/>
      <c r="I88" s="21"/>
      <c r="J88" s="1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347"/>
      <c r="D89" s="75"/>
      <c r="E89" s="21"/>
      <c r="F89" s="21"/>
      <c r="G89" s="23"/>
      <c r="H89" s="270"/>
      <c r="I89" s="21"/>
      <c r="J89" s="1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347"/>
      <c r="D90" s="75"/>
      <c r="E90" s="21"/>
      <c r="F90" s="21"/>
      <c r="G90" s="23"/>
      <c r="H90" s="270"/>
      <c r="I90" s="21"/>
      <c r="J90" s="1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347"/>
      <c r="D91" s="75"/>
      <c r="E91" s="21"/>
      <c r="F91" s="21"/>
      <c r="G91" s="23"/>
      <c r="H91" s="270"/>
      <c r="I91" s="21"/>
      <c r="J91" s="1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347"/>
      <c r="D92" s="75"/>
      <c r="E92" s="21"/>
      <c r="F92" s="21"/>
      <c r="G92" s="23"/>
      <c r="H92" s="270"/>
      <c r="I92" s="21"/>
      <c r="J92" s="1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347"/>
      <c r="D93" s="75"/>
      <c r="E93" s="21"/>
      <c r="F93" s="21"/>
      <c r="G93" s="23"/>
      <c r="H93" s="270"/>
      <c r="I93" s="21"/>
      <c r="J93" s="1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347"/>
      <c r="D94" s="75"/>
      <c r="E94" s="21"/>
      <c r="F94" s="21"/>
      <c r="G94" s="23"/>
      <c r="H94" s="270"/>
      <c r="I94" s="21"/>
      <c r="J94" s="1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347"/>
      <c r="D95" s="75"/>
      <c r="E95" s="21"/>
      <c r="F95" s="21"/>
      <c r="G95" s="23"/>
      <c r="H95" s="270"/>
      <c r="I95" s="21"/>
      <c r="J95" s="1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347"/>
      <c r="D96" s="75"/>
      <c r="E96" s="21"/>
      <c r="F96" s="21"/>
      <c r="G96" s="23"/>
      <c r="H96" s="270"/>
      <c r="I96" s="21"/>
      <c r="J96" s="1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347"/>
      <c r="D97" s="75"/>
      <c r="E97" s="21"/>
      <c r="F97" s="21"/>
      <c r="G97" s="23"/>
      <c r="H97" s="270"/>
      <c r="I97" s="21"/>
      <c r="J97" s="1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347"/>
      <c r="D98" s="75"/>
      <c r="E98" s="21"/>
      <c r="F98" s="21"/>
      <c r="G98" s="23"/>
      <c r="H98" s="270"/>
      <c r="I98" s="21"/>
      <c r="J98" s="1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347"/>
      <c r="D99" s="75"/>
      <c r="E99" s="21"/>
      <c r="F99" s="21"/>
      <c r="G99" s="23"/>
      <c r="H99" s="270"/>
      <c r="I99" s="21"/>
      <c r="J99" s="1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347"/>
      <c r="D100" s="75"/>
      <c r="E100" s="21"/>
      <c r="F100" s="21"/>
      <c r="G100" s="23"/>
      <c r="H100" s="270"/>
      <c r="I100" s="21"/>
      <c r="J100" s="1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347"/>
      <c r="D101" s="75"/>
      <c r="E101" s="21"/>
      <c r="F101" s="21"/>
      <c r="G101" s="23"/>
      <c r="H101" s="270"/>
      <c r="I101" s="21"/>
      <c r="J101" s="1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347"/>
      <c r="D102" s="75"/>
      <c r="E102" s="21"/>
      <c r="F102" s="21"/>
      <c r="G102" s="23"/>
      <c r="H102" s="270"/>
      <c r="I102" s="21"/>
      <c r="J102" s="1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347"/>
      <c r="D103" s="75"/>
      <c r="E103" s="21"/>
      <c r="F103" s="21"/>
      <c r="G103" s="23"/>
      <c r="H103" s="270"/>
      <c r="I103" s="21"/>
      <c r="J103" s="1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347"/>
      <c r="D104" s="75"/>
      <c r="E104" s="21"/>
      <c r="F104" s="21"/>
      <c r="G104" s="23"/>
      <c r="H104" s="270"/>
      <c r="I104" s="21"/>
      <c r="J104" s="1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347"/>
      <c r="D105" s="75"/>
      <c r="E105" s="21"/>
      <c r="F105" s="21"/>
      <c r="G105" s="23"/>
      <c r="H105" s="270"/>
      <c r="I105" s="21"/>
      <c r="J105" s="1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347"/>
      <c r="D106" s="75"/>
      <c r="E106" s="21"/>
      <c r="F106" s="21"/>
      <c r="G106" s="23"/>
      <c r="H106" s="270"/>
      <c r="I106" s="21"/>
      <c r="J106" s="1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347"/>
      <c r="D107" s="75"/>
      <c r="E107" s="21"/>
      <c r="F107" s="21"/>
      <c r="G107" s="23"/>
      <c r="H107" s="270"/>
      <c r="I107" s="21"/>
      <c r="J107" s="1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347"/>
      <c r="D108" s="75"/>
      <c r="E108" s="21"/>
      <c r="F108" s="21"/>
      <c r="G108" s="23"/>
      <c r="H108" s="270"/>
      <c r="I108" s="21"/>
      <c r="J108" s="1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347"/>
      <c r="D109" s="75"/>
      <c r="E109" s="21"/>
      <c r="F109" s="21"/>
      <c r="G109" s="23"/>
      <c r="H109" s="270"/>
      <c r="I109" s="21"/>
      <c r="J109" s="1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347"/>
      <c r="D110" s="75"/>
      <c r="E110" s="21"/>
      <c r="F110" s="21"/>
      <c r="G110" s="23"/>
      <c r="H110" s="270"/>
      <c r="I110" s="21"/>
      <c r="J110" s="1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347"/>
      <c r="D111" s="75"/>
      <c r="E111" s="21"/>
      <c r="F111" s="21"/>
      <c r="G111" s="23"/>
      <c r="H111" s="270"/>
      <c r="I111" s="21"/>
      <c r="J111" s="1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347"/>
      <c r="D112" s="75"/>
      <c r="E112" s="21"/>
      <c r="F112" s="21"/>
      <c r="G112" s="23"/>
      <c r="H112" s="270"/>
      <c r="I112" s="21"/>
      <c r="J112" s="1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347"/>
      <c r="D113" s="75"/>
      <c r="E113" s="21"/>
      <c r="F113" s="21"/>
      <c r="G113" s="23"/>
      <c r="H113" s="270"/>
      <c r="I113" s="21"/>
      <c r="J113" s="1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347"/>
      <c r="D114" s="75"/>
      <c r="E114" s="21"/>
      <c r="F114" s="21"/>
      <c r="G114" s="23"/>
      <c r="H114" s="270"/>
      <c r="I114" s="21"/>
      <c r="J114" s="1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347"/>
      <c r="D115" s="75"/>
      <c r="E115" s="21"/>
      <c r="F115" s="21"/>
      <c r="G115" s="23"/>
      <c r="H115" s="270"/>
      <c r="I115" s="21"/>
      <c r="J115" s="1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347"/>
      <c r="D116" s="75"/>
      <c r="E116" s="21"/>
      <c r="F116" s="21"/>
      <c r="G116" s="23"/>
      <c r="H116" s="270"/>
      <c r="I116" s="21"/>
      <c r="J116" s="1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347"/>
      <c r="D117" s="75"/>
      <c r="E117" s="21"/>
      <c r="F117" s="21"/>
      <c r="G117" s="23"/>
      <c r="H117" s="270"/>
      <c r="I117" s="21"/>
      <c r="J117" s="1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347"/>
      <c r="D118" s="75"/>
      <c r="E118" s="21"/>
      <c r="F118" s="21"/>
      <c r="G118" s="23"/>
      <c r="H118" s="270"/>
      <c r="I118" s="21"/>
      <c r="J118" s="1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347"/>
      <c r="D119" s="75"/>
      <c r="E119" s="21"/>
      <c r="F119" s="21"/>
      <c r="G119" s="23"/>
      <c r="H119" s="270"/>
      <c r="I119" s="21"/>
      <c r="J119" s="1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347"/>
      <c r="D120" s="75"/>
      <c r="E120" s="21"/>
      <c r="F120" s="21"/>
      <c r="G120" s="23"/>
      <c r="H120" s="270"/>
      <c r="I120" s="21"/>
      <c r="J120" s="1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347"/>
      <c r="D121" s="75"/>
      <c r="E121" s="21"/>
      <c r="F121" s="21"/>
      <c r="G121" s="23"/>
      <c r="H121" s="270"/>
      <c r="I121" s="21"/>
      <c r="J121" s="1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347"/>
      <c r="D122" s="75"/>
      <c r="E122" s="21"/>
      <c r="F122" s="21"/>
      <c r="G122" s="23"/>
      <c r="H122" s="270"/>
      <c r="I122" s="21"/>
      <c r="J122" s="1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347"/>
      <c r="D123" s="75"/>
      <c r="E123" s="21"/>
      <c r="F123" s="21"/>
      <c r="G123" s="23"/>
      <c r="H123" s="270"/>
      <c r="I123" s="21"/>
      <c r="J123" s="1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347"/>
      <c r="D124" s="75"/>
      <c r="E124" s="21"/>
      <c r="F124" s="21"/>
      <c r="G124" s="23"/>
      <c r="H124" s="270"/>
      <c r="I124" s="21"/>
      <c r="J124" s="1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347"/>
      <c r="D125" s="75"/>
      <c r="E125" s="21"/>
      <c r="F125" s="21"/>
      <c r="G125" s="23"/>
      <c r="H125" s="270"/>
      <c r="I125" s="21"/>
      <c r="J125" s="1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347"/>
      <c r="D126" s="75"/>
      <c r="E126" s="21"/>
      <c r="F126" s="21"/>
      <c r="G126" s="23"/>
      <c r="H126" s="270"/>
      <c r="I126" s="21"/>
      <c r="J126" s="1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347"/>
      <c r="D127" s="75"/>
      <c r="E127" s="21"/>
      <c r="F127" s="21"/>
      <c r="G127" s="23"/>
      <c r="H127" s="270"/>
      <c r="I127" s="21"/>
      <c r="J127" s="1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347"/>
      <c r="D128" s="75"/>
      <c r="E128" s="21"/>
      <c r="F128" s="21"/>
      <c r="G128" s="23"/>
      <c r="H128" s="270"/>
      <c r="I128" s="21"/>
      <c r="J128" s="1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347"/>
      <c r="D129" s="75"/>
      <c r="E129" s="21"/>
      <c r="F129" s="21"/>
      <c r="G129" s="23"/>
      <c r="H129" s="270"/>
      <c r="I129" s="21"/>
      <c r="J129" s="1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347"/>
      <c r="D130" s="75"/>
      <c r="E130" s="21"/>
      <c r="F130" s="21"/>
      <c r="G130" s="23"/>
      <c r="H130" s="270"/>
      <c r="I130" s="21"/>
      <c r="J130" s="1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347"/>
      <c r="D131" s="75"/>
      <c r="E131" s="21"/>
      <c r="F131" s="21"/>
      <c r="G131" s="23"/>
      <c r="H131" s="270"/>
      <c r="I131" s="21"/>
      <c r="J131" s="1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347"/>
      <c r="D132" s="75"/>
      <c r="E132" s="21"/>
      <c r="F132" s="21"/>
      <c r="G132" s="23"/>
      <c r="H132" s="270"/>
      <c r="I132" s="21"/>
      <c r="J132" s="1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347"/>
      <c r="D133" s="75"/>
      <c r="E133" s="21"/>
      <c r="F133" s="21"/>
      <c r="G133" s="23"/>
      <c r="H133" s="270"/>
      <c r="I133" s="21"/>
      <c r="J133" s="1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347"/>
      <c r="D134" s="75"/>
      <c r="E134" s="21"/>
      <c r="F134" s="21"/>
      <c r="G134" s="23"/>
      <c r="H134" s="270"/>
      <c r="I134" s="21"/>
      <c r="J134" s="1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347"/>
      <c r="D135" s="75"/>
      <c r="E135" s="21"/>
      <c r="F135" s="21"/>
      <c r="G135" s="23"/>
      <c r="H135" s="270"/>
      <c r="I135" s="21"/>
      <c r="J135" s="1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347"/>
      <c r="D136" s="75"/>
      <c r="E136" s="21"/>
      <c r="F136" s="21"/>
      <c r="G136" s="23"/>
      <c r="H136" s="270"/>
      <c r="I136" s="21"/>
      <c r="J136" s="1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347"/>
      <c r="D137" s="75"/>
      <c r="E137" s="21"/>
      <c r="F137" s="21"/>
      <c r="G137" s="23"/>
      <c r="H137" s="270"/>
      <c r="I137" s="21"/>
      <c r="J137" s="1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347"/>
      <c r="D138" s="75"/>
      <c r="E138" s="21"/>
      <c r="F138" s="21"/>
      <c r="G138" s="23"/>
      <c r="H138" s="270"/>
      <c r="I138" s="21"/>
      <c r="J138" s="1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347"/>
      <c r="D139" s="75"/>
      <c r="E139" s="21"/>
      <c r="F139" s="21"/>
      <c r="G139" s="23"/>
      <c r="H139" s="270"/>
      <c r="I139" s="21"/>
      <c r="J139" s="1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347"/>
      <c r="D140" s="75"/>
      <c r="E140" s="21"/>
      <c r="F140" s="21"/>
      <c r="G140" s="23"/>
      <c r="H140" s="270"/>
      <c r="I140" s="21"/>
      <c r="J140" s="1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347"/>
      <c r="D141" s="75"/>
      <c r="E141" s="21"/>
      <c r="F141" s="21"/>
      <c r="G141" s="23"/>
      <c r="H141" s="270"/>
      <c r="I141" s="21"/>
      <c r="J141" s="1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347"/>
      <c r="D142" s="75"/>
      <c r="E142" s="21"/>
      <c r="F142" s="21"/>
      <c r="G142" s="23"/>
      <c r="H142" s="270"/>
      <c r="I142" s="21"/>
      <c r="J142" s="1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347"/>
      <c r="D143" s="75"/>
      <c r="E143" s="21"/>
      <c r="F143" s="21"/>
      <c r="G143" s="23"/>
      <c r="H143" s="270"/>
      <c r="I143" s="21"/>
      <c r="J143" s="1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347"/>
      <c r="D144" s="75"/>
      <c r="E144" s="21"/>
      <c r="F144" s="21"/>
      <c r="G144" s="23"/>
      <c r="H144" s="270"/>
      <c r="I144" s="21"/>
      <c r="J144" s="1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347"/>
      <c r="D145" s="75"/>
      <c r="E145" s="21"/>
      <c r="F145" s="21"/>
      <c r="G145" s="23"/>
      <c r="H145" s="270"/>
      <c r="I145" s="21"/>
      <c r="J145" s="1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347"/>
      <c r="D146" s="75"/>
      <c r="E146" s="21"/>
      <c r="F146" s="21"/>
      <c r="G146" s="23"/>
      <c r="H146" s="270"/>
      <c r="I146" s="21"/>
      <c r="J146" s="1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347"/>
      <c r="D147" s="75"/>
      <c r="E147" s="21"/>
      <c r="F147" s="21"/>
      <c r="G147" s="23"/>
      <c r="H147" s="270"/>
      <c r="I147" s="21"/>
      <c r="J147" s="1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347"/>
      <c r="D148" s="75"/>
      <c r="E148" s="21"/>
      <c r="F148" s="21"/>
      <c r="G148" s="23"/>
      <c r="H148" s="270"/>
      <c r="I148" s="21"/>
      <c r="J148" s="1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347"/>
      <c r="D149" s="75"/>
      <c r="E149" s="21"/>
      <c r="F149" s="21"/>
      <c r="G149" s="23"/>
      <c r="H149" s="270"/>
      <c r="I149" s="21"/>
      <c r="J149" s="1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347"/>
      <c r="D150" s="75"/>
      <c r="E150" s="21"/>
      <c r="F150" s="21"/>
      <c r="G150" s="23"/>
      <c r="H150" s="270"/>
      <c r="I150" s="21"/>
      <c r="J150" s="1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347"/>
      <c r="D151" s="75"/>
      <c r="E151" s="21"/>
      <c r="F151" s="21"/>
      <c r="G151" s="23"/>
      <c r="H151" s="270"/>
      <c r="I151" s="21"/>
      <c r="J151" s="1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347"/>
      <c r="D152" s="75"/>
      <c r="E152" s="21"/>
      <c r="F152" s="21"/>
      <c r="G152" s="23"/>
      <c r="H152" s="270"/>
      <c r="I152" s="21"/>
      <c r="J152" s="1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347"/>
      <c r="D153" s="75"/>
      <c r="E153" s="21"/>
      <c r="F153" s="21"/>
      <c r="G153" s="23"/>
      <c r="H153" s="270"/>
      <c r="I153" s="21"/>
      <c r="J153" s="1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347"/>
      <c r="D154" s="75"/>
      <c r="E154" s="21"/>
      <c r="F154" s="21"/>
      <c r="G154" s="23"/>
      <c r="H154" s="270"/>
      <c r="I154" s="21"/>
      <c r="J154" s="1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347"/>
      <c r="D155" s="75"/>
      <c r="E155" s="21"/>
      <c r="F155" s="21"/>
      <c r="G155" s="23"/>
      <c r="H155" s="270"/>
      <c r="I155" s="21"/>
      <c r="J155" s="1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347"/>
      <c r="D156" s="75"/>
      <c r="E156" s="21"/>
      <c r="F156" s="21"/>
      <c r="G156" s="23"/>
      <c r="H156" s="270"/>
      <c r="I156" s="21"/>
      <c r="J156" s="1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347"/>
      <c r="D157" s="75"/>
      <c r="E157" s="21"/>
      <c r="F157" s="21"/>
      <c r="G157" s="23"/>
      <c r="H157" s="270"/>
      <c r="I157" s="21"/>
      <c r="J157" s="1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347"/>
      <c r="D158" s="75"/>
      <c r="E158" s="21"/>
      <c r="F158" s="21"/>
      <c r="G158" s="23"/>
      <c r="H158" s="270"/>
      <c r="I158" s="21"/>
      <c r="J158" s="1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347"/>
      <c r="D159" s="75"/>
      <c r="E159" s="21"/>
      <c r="F159" s="21"/>
      <c r="G159" s="23"/>
      <c r="H159" s="270"/>
      <c r="I159" s="21"/>
      <c r="J159" s="1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347"/>
      <c r="D160" s="75"/>
      <c r="E160" s="21"/>
      <c r="F160" s="21"/>
      <c r="G160" s="23"/>
      <c r="H160" s="270"/>
      <c r="I160" s="21"/>
      <c r="J160" s="1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347"/>
      <c r="D161" s="75"/>
      <c r="E161" s="21"/>
      <c r="F161" s="21"/>
      <c r="G161" s="23"/>
      <c r="H161" s="270"/>
      <c r="I161" s="21"/>
      <c r="J161" s="1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347"/>
      <c r="D162" s="75"/>
      <c r="E162" s="21"/>
      <c r="F162" s="21"/>
      <c r="G162" s="23"/>
      <c r="H162" s="270"/>
      <c r="I162" s="21"/>
      <c r="J162" s="1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347"/>
      <c r="D163" s="75"/>
      <c r="E163" s="21"/>
      <c r="F163" s="21"/>
      <c r="G163" s="23"/>
      <c r="H163" s="270"/>
      <c r="I163" s="21"/>
      <c r="J163" s="1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347"/>
      <c r="D164" s="75"/>
      <c r="E164" s="21"/>
      <c r="F164" s="21"/>
      <c r="G164" s="23"/>
      <c r="H164" s="270"/>
      <c r="I164" s="21"/>
      <c r="J164" s="1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347"/>
      <c r="D165" s="75"/>
      <c r="E165" s="21"/>
      <c r="F165" s="21"/>
      <c r="G165" s="23"/>
      <c r="H165" s="270"/>
      <c r="I165" s="21"/>
      <c r="J165" s="1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347"/>
      <c r="D166" s="75"/>
      <c r="E166" s="21"/>
      <c r="F166" s="21"/>
      <c r="G166" s="23"/>
      <c r="H166" s="270"/>
      <c r="I166" s="21"/>
      <c r="J166" s="1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347"/>
      <c r="D167" s="75"/>
      <c r="E167" s="21"/>
      <c r="F167" s="21"/>
      <c r="G167" s="23"/>
      <c r="H167" s="270"/>
      <c r="I167" s="21"/>
      <c r="J167" s="1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347"/>
      <c r="D168" s="75"/>
      <c r="E168" s="21"/>
      <c r="F168" s="21"/>
      <c r="G168" s="23"/>
      <c r="H168" s="270"/>
      <c r="I168" s="21"/>
      <c r="J168" s="1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347"/>
      <c r="D169" s="75"/>
      <c r="E169" s="21"/>
      <c r="F169" s="21"/>
      <c r="G169" s="23"/>
      <c r="H169" s="270"/>
      <c r="I169" s="21"/>
      <c r="J169" s="1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347"/>
      <c r="D170" s="75"/>
      <c r="E170" s="21"/>
      <c r="F170" s="21"/>
      <c r="G170" s="23"/>
      <c r="H170" s="270"/>
      <c r="I170" s="21"/>
      <c r="J170" s="1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347"/>
      <c r="D171" s="75"/>
      <c r="E171" s="21"/>
      <c r="F171" s="21"/>
      <c r="G171" s="23"/>
      <c r="H171" s="270"/>
      <c r="I171" s="21"/>
      <c r="J171" s="1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347"/>
      <c r="D172" s="75"/>
      <c r="E172" s="21"/>
      <c r="F172" s="21"/>
      <c r="G172" s="23"/>
      <c r="H172" s="270"/>
      <c r="I172" s="21"/>
      <c r="J172" s="1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347"/>
      <c r="D173" s="75"/>
      <c r="E173" s="21"/>
      <c r="F173" s="21"/>
      <c r="G173" s="23"/>
      <c r="H173" s="270"/>
      <c r="I173" s="21"/>
      <c r="J173" s="1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347"/>
      <c r="D174" s="75"/>
      <c r="E174" s="21"/>
      <c r="F174" s="21"/>
      <c r="G174" s="23"/>
      <c r="H174" s="270"/>
      <c r="I174" s="21"/>
      <c r="J174" s="1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347"/>
      <c r="D175" s="75"/>
      <c r="E175" s="21"/>
      <c r="F175" s="21"/>
      <c r="G175" s="23"/>
      <c r="H175" s="270"/>
      <c r="I175" s="21"/>
      <c r="J175" s="1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347"/>
      <c r="D176" s="75"/>
      <c r="E176" s="21"/>
      <c r="F176" s="21"/>
      <c r="G176" s="23"/>
      <c r="H176" s="270"/>
      <c r="I176" s="21"/>
      <c r="J176" s="1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347"/>
      <c r="D177" s="75"/>
      <c r="E177" s="21"/>
      <c r="F177" s="21"/>
      <c r="G177" s="23"/>
      <c r="H177" s="270"/>
      <c r="I177" s="21"/>
      <c r="J177" s="1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347"/>
      <c r="D178" s="75"/>
      <c r="E178" s="21"/>
      <c r="F178" s="21"/>
      <c r="G178" s="23"/>
      <c r="H178" s="270"/>
      <c r="I178" s="21"/>
      <c r="J178" s="1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347"/>
      <c r="D179" s="75"/>
      <c r="E179" s="21"/>
      <c r="F179" s="21"/>
      <c r="G179" s="23"/>
      <c r="H179" s="270"/>
      <c r="I179" s="21"/>
      <c r="J179" s="1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347"/>
      <c r="D180" s="75"/>
      <c r="E180" s="21"/>
      <c r="F180" s="21"/>
      <c r="G180" s="23"/>
      <c r="H180" s="270"/>
      <c r="I180" s="21"/>
      <c r="J180" s="1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347"/>
      <c r="D181" s="75"/>
      <c r="E181" s="21"/>
      <c r="F181" s="21"/>
      <c r="G181" s="23"/>
      <c r="H181" s="270"/>
      <c r="I181" s="21"/>
      <c r="J181" s="1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347"/>
      <c r="D182" s="75"/>
      <c r="E182" s="21"/>
      <c r="F182" s="21"/>
      <c r="G182" s="23"/>
      <c r="H182" s="270"/>
      <c r="I182" s="21"/>
      <c r="J182" s="1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347"/>
      <c r="D183" s="75"/>
      <c r="E183" s="21"/>
      <c r="F183" s="21"/>
      <c r="G183" s="23"/>
      <c r="H183" s="270"/>
      <c r="I183" s="21"/>
      <c r="J183" s="1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347"/>
      <c r="D184" s="75"/>
      <c r="E184" s="21"/>
      <c r="F184" s="21"/>
      <c r="G184" s="23"/>
      <c r="H184" s="270"/>
      <c r="I184" s="21"/>
      <c r="J184" s="1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347"/>
      <c r="D185" s="75"/>
      <c r="E185" s="21"/>
      <c r="F185" s="21"/>
      <c r="G185" s="23"/>
      <c r="H185" s="270"/>
      <c r="I185" s="21"/>
      <c r="J185" s="1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347"/>
      <c r="D186" s="75"/>
      <c r="E186" s="21"/>
      <c r="F186" s="21"/>
      <c r="G186" s="23"/>
      <c r="H186" s="270"/>
      <c r="I186" s="21"/>
      <c r="J186" s="1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347"/>
      <c r="D187" s="75"/>
      <c r="E187" s="21"/>
      <c r="F187" s="21"/>
      <c r="G187" s="23"/>
      <c r="H187" s="270"/>
      <c r="I187" s="21"/>
      <c r="J187" s="1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347"/>
      <c r="D188" s="75"/>
      <c r="E188" s="21"/>
      <c r="F188" s="21"/>
      <c r="G188" s="23"/>
      <c r="H188" s="270"/>
      <c r="I188" s="21"/>
      <c r="J188" s="1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347"/>
      <c r="D189" s="75"/>
      <c r="E189" s="21"/>
      <c r="F189" s="21"/>
      <c r="G189" s="23"/>
      <c r="H189" s="270"/>
      <c r="I189" s="21"/>
      <c r="J189" s="1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347"/>
      <c r="D190" s="75"/>
      <c r="E190" s="21"/>
      <c r="F190" s="21"/>
      <c r="G190" s="23"/>
      <c r="H190" s="270"/>
      <c r="I190" s="21"/>
      <c r="J190" s="1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347"/>
      <c r="D191" s="75"/>
      <c r="E191" s="21"/>
      <c r="F191" s="21"/>
      <c r="G191" s="23"/>
      <c r="H191" s="270"/>
      <c r="I191" s="21"/>
      <c r="J191" s="1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347"/>
      <c r="D192" s="75"/>
      <c r="E192" s="21"/>
      <c r="F192" s="21"/>
      <c r="G192" s="23"/>
      <c r="H192" s="270"/>
      <c r="I192" s="21"/>
      <c r="J192" s="1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347"/>
      <c r="D193" s="75"/>
      <c r="E193" s="21"/>
      <c r="F193" s="21"/>
      <c r="G193" s="23"/>
      <c r="H193" s="270"/>
      <c r="I193" s="21"/>
      <c r="J193" s="1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347"/>
      <c r="D194" s="75"/>
      <c r="E194" s="21"/>
      <c r="F194" s="21"/>
      <c r="G194" s="23"/>
      <c r="H194" s="270"/>
      <c r="I194" s="21"/>
      <c r="J194" s="1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347"/>
      <c r="D195" s="75"/>
      <c r="E195" s="21"/>
      <c r="F195" s="21"/>
      <c r="G195" s="23"/>
      <c r="H195" s="270"/>
      <c r="I195" s="21"/>
      <c r="J195" s="1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347"/>
      <c r="D196" s="75"/>
      <c r="E196" s="21"/>
      <c r="F196" s="21"/>
      <c r="G196" s="23"/>
      <c r="H196" s="270"/>
      <c r="I196" s="21"/>
      <c r="J196" s="1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347"/>
      <c r="D197" s="75"/>
      <c r="E197" s="21"/>
      <c r="F197" s="21"/>
      <c r="G197" s="23"/>
      <c r="H197" s="270"/>
      <c r="I197" s="21"/>
      <c r="J197" s="1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347"/>
      <c r="D198" s="75"/>
      <c r="E198" s="21"/>
      <c r="F198" s="21"/>
      <c r="G198" s="23"/>
      <c r="H198" s="270"/>
      <c r="I198" s="21"/>
      <c r="J198" s="1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347"/>
      <c r="D199" s="75"/>
      <c r="E199" s="21"/>
      <c r="F199" s="21"/>
      <c r="G199" s="23"/>
      <c r="H199" s="270"/>
      <c r="I199" s="21"/>
      <c r="J199" s="1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347"/>
      <c r="D200" s="75"/>
      <c r="E200" s="21"/>
      <c r="F200" s="21"/>
      <c r="G200" s="23"/>
      <c r="H200" s="270"/>
      <c r="I200" s="21"/>
      <c r="J200" s="1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347"/>
      <c r="D201" s="75"/>
      <c r="E201" s="21"/>
      <c r="F201" s="21"/>
      <c r="G201" s="23"/>
      <c r="H201" s="270"/>
      <c r="I201" s="21"/>
      <c r="J201" s="1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347"/>
      <c r="D202" s="75"/>
      <c r="E202" s="21"/>
      <c r="F202" s="21"/>
      <c r="G202" s="23"/>
      <c r="H202" s="270"/>
      <c r="I202" s="21"/>
      <c r="J202" s="1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347"/>
      <c r="D203" s="75"/>
      <c r="E203" s="21"/>
      <c r="F203" s="21"/>
      <c r="G203" s="23"/>
      <c r="H203" s="270"/>
      <c r="I203" s="21"/>
      <c r="J203" s="1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347"/>
      <c r="D204" s="75"/>
      <c r="E204" s="21"/>
      <c r="F204" s="21"/>
      <c r="G204" s="23"/>
      <c r="H204" s="270"/>
      <c r="I204" s="21"/>
      <c r="J204" s="1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347"/>
      <c r="D205" s="75"/>
      <c r="E205" s="21"/>
      <c r="F205" s="21"/>
      <c r="G205" s="23"/>
      <c r="H205" s="270"/>
      <c r="I205" s="21"/>
      <c r="J205" s="1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347"/>
      <c r="D206" s="75"/>
      <c r="E206" s="21"/>
      <c r="F206" s="21"/>
      <c r="G206" s="23"/>
      <c r="H206" s="270"/>
      <c r="I206" s="21"/>
      <c r="J206" s="1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347"/>
      <c r="D207" s="75"/>
      <c r="E207" s="21"/>
      <c r="F207" s="21"/>
      <c r="G207" s="23"/>
      <c r="H207" s="270"/>
      <c r="I207" s="21"/>
      <c r="J207" s="1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347"/>
      <c r="D208" s="75"/>
      <c r="E208" s="21"/>
      <c r="F208" s="21"/>
      <c r="G208" s="23"/>
      <c r="H208" s="270"/>
      <c r="I208" s="21"/>
      <c r="J208" s="1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347"/>
      <c r="D209" s="75"/>
      <c r="E209" s="21"/>
      <c r="F209" s="21"/>
      <c r="G209" s="23"/>
      <c r="H209" s="270"/>
      <c r="I209" s="21"/>
      <c r="J209" s="1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347"/>
      <c r="D210" s="75"/>
      <c r="E210" s="21"/>
      <c r="F210" s="21"/>
      <c r="G210" s="23"/>
      <c r="H210" s="270"/>
      <c r="I210" s="21"/>
      <c r="J210" s="1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347"/>
      <c r="D211" s="75"/>
      <c r="E211" s="21"/>
      <c r="F211" s="21"/>
      <c r="G211" s="23"/>
      <c r="H211" s="270"/>
      <c r="I211" s="21"/>
      <c r="J211" s="1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347"/>
      <c r="D212" s="75"/>
      <c r="E212" s="21"/>
      <c r="F212" s="21"/>
      <c r="G212" s="23"/>
      <c r="H212" s="270"/>
      <c r="I212" s="21"/>
      <c r="J212" s="1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347"/>
      <c r="D213" s="75"/>
      <c r="E213" s="21"/>
      <c r="F213" s="21"/>
      <c r="G213" s="23"/>
      <c r="H213" s="270"/>
      <c r="I213" s="21"/>
      <c r="J213" s="1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347"/>
      <c r="D214" s="75"/>
      <c r="E214" s="21"/>
      <c r="F214" s="21"/>
      <c r="G214" s="23"/>
      <c r="H214" s="270"/>
      <c r="I214" s="21"/>
      <c r="J214" s="1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347"/>
      <c r="D215" s="75"/>
      <c r="E215" s="21"/>
      <c r="F215" s="21"/>
      <c r="G215" s="23"/>
      <c r="H215" s="270"/>
      <c r="I215" s="21"/>
      <c r="J215" s="1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347"/>
      <c r="D216" s="75"/>
      <c r="E216" s="21"/>
      <c r="F216" s="21"/>
      <c r="G216" s="23"/>
      <c r="H216" s="270"/>
      <c r="I216" s="21"/>
      <c r="J216" s="1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347"/>
      <c r="D217" s="75"/>
      <c r="E217" s="21"/>
      <c r="F217" s="21"/>
      <c r="G217" s="23"/>
      <c r="H217" s="270"/>
      <c r="I217" s="21"/>
      <c r="J217" s="1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347"/>
      <c r="D218" s="75"/>
      <c r="E218" s="21"/>
      <c r="F218" s="21"/>
      <c r="G218" s="23"/>
      <c r="H218" s="270"/>
      <c r="I218" s="21"/>
      <c r="J218" s="1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347"/>
      <c r="D219" s="75"/>
      <c r="E219" s="21"/>
      <c r="F219" s="21"/>
      <c r="G219" s="23"/>
      <c r="H219" s="270"/>
      <c r="I219" s="21"/>
      <c r="J219" s="1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347"/>
      <c r="D220" s="75"/>
      <c r="E220" s="21"/>
      <c r="F220" s="21"/>
      <c r="G220" s="23"/>
      <c r="H220" s="270"/>
      <c r="I220" s="21"/>
      <c r="J220" s="1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347"/>
      <c r="D221" s="75"/>
      <c r="E221" s="21"/>
      <c r="F221" s="21"/>
      <c r="G221" s="23"/>
      <c r="H221" s="270"/>
      <c r="I221" s="21"/>
      <c r="J221" s="1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347"/>
      <c r="D222" s="75"/>
      <c r="E222" s="21"/>
      <c r="F222" s="21"/>
      <c r="G222" s="23"/>
      <c r="H222" s="270"/>
      <c r="I222" s="21"/>
      <c r="J222" s="1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347"/>
      <c r="D223" s="75"/>
      <c r="E223" s="21"/>
      <c r="F223" s="21"/>
      <c r="G223" s="23"/>
      <c r="H223" s="270"/>
      <c r="I223" s="21"/>
      <c r="J223" s="1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347"/>
      <c r="D224" s="75"/>
      <c r="E224" s="21"/>
      <c r="F224" s="21"/>
      <c r="G224" s="23"/>
      <c r="H224" s="270"/>
      <c r="I224" s="21"/>
      <c r="J224" s="1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347"/>
      <c r="D225" s="75"/>
      <c r="E225" s="21"/>
      <c r="F225" s="21"/>
      <c r="G225" s="23"/>
      <c r="H225" s="270"/>
      <c r="I225" s="21"/>
      <c r="J225" s="1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347"/>
      <c r="D226" s="75"/>
      <c r="E226" s="21"/>
      <c r="F226" s="21"/>
      <c r="G226" s="23"/>
      <c r="H226" s="270"/>
      <c r="I226" s="21"/>
      <c r="J226" s="1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347"/>
      <c r="D227" s="75"/>
      <c r="E227" s="21"/>
      <c r="F227" s="21"/>
      <c r="G227" s="23"/>
      <c r="H227" s="270"/>
      <c r="I227" s="21"/>
      <c r="J227" s="1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347"/>
      <c r="D228" s="75"/>
      <c r="E228" s="21"/>
      <c r="F228" s="21"/>
      <c r="G228" s="23"/>
      <c r="H228" s="270"/>
      <c r="I228" s="21"/>
      <c r="J228" s="1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347"/>
      <c r="D229" s="75"/>
      <c r="E229" s="21"/>
      <c r="F229" s="21"/>
      <c r="G229" s="23"/>
      <c r="H229" s="270"/>
      <c r="I229" s="21"/>
      <c r="J229" s="1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347"/>
      <c r="D230" s="75"/>
      <c r="E230" s="21"/>
      <c r="F230" s="21"/>
      <c r="G230" s="23"/>
      <c r="H230" s="270"/>
      <c r="I230" s="21"/>
      <c r="J230" s="1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347"/>
      <c r="D231" s="75"/>
      <c r="E231" s="21"/>
      <c r="F231" s="21"/>
      <c r="G231" s="23"/>
      <c r="H231" s="270"/>
      <c r="I231" s="21"/>
      <c r="J231" s="1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347"/>
      <c r="D232" s="75"/>
      <c r="E232" s="21"/>
      <c r="F232" s="21"/>
      <c r="G232" s="23"/>
      <c r="H232" s="270"/>
      <c r="I232" s="21"/>
      <c r="J232" s="1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347"/>
      <c r="D233" s="75"/>
      <c r="E233" s="21"/>
      <c r="F233" s="21"/>
      <c r="G233" s="23"/>
      <c r="H233" s="270"/>
      <c r="I233" s="21"/>
      <c r="J233" s="1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347"/>
      <c r="D234" s="75"/>
      <c r="E234" s="21"/>
      <c r="F234" s="21"/>
      <c r="G234" s="23"/>
      <c r="H234" s="270"/>
      <c r="I234" s="21"/>
      <c r="J234" s="1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347"/>
      <c r="D235" s="75"/>
      <c r="E235" s="21"/>
      <c r="F235" s="21"/>
      <c r="G235" s="23"/>
      <c r="H235" s="270"/>
      <c r="I235" s="21"/>
      <c r="J235" s="1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347"/>
      <c r="D236" s="75"/>
      <c r="E236" s="21"/>
      <c r="F236" s="21"/>
      <c r="G236" s="23"/>
      <c r="H236" s="270"/>
      <c r="I236" s="21"/>
      <c r="J236" s="1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347"/>
      <c r="D237" s="75"/>
      <c r="E237" s="21"/>
      <c r="F237" s="21"/>
      <c r="G237" s="23"/>
      <c r="H237" s="270"/>
      <c r="I237" s="21"/>
      <c r="J237" s="1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347"/>
      <c r="D238" s="75"/>
      <c r="E238" s="21"/>
      <c r="F238" s="21"/>
      <c r="G238" s="23"/>
      <c r="H238" s="270"/>
      <c r="I238" s="21"/>
      <c r="J238" s="1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347"/>
      <c r="D239" s="75"/>
      <c r="E239" s="21"/>
      <c r="F239" s="21"/>
      <c r="G239" s="23"/>
      <c r="H239" s="270"/>
      <c r="I239" s="21"/>
      <c r="J239" s="1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347"/>
      <c r="D240" s="75"/>
      <c r="E240" s="21"/>
      <c r="F240" s="21"/>
      <c r="G240" s="23"/>
      <c r="H240" s="270"/>
      <c r="I240" s="21"/>
      <c r="J240" s="1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347"/>
      <c r="D241" s="75"/>
      <c r="E241" s="21"/>
      <c r="F241" s="21"/>
      <c r="G241" s="23"/>
      <c r="H241" s="270"/>
      <c r="I241" s="21"/>
      <c r="J241" s="1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347"/>
      <c r="D242" s="75"/>
      <c r="E242" s="21"/>
      <c r="F242" s="21"/>
      <c r="G242" s="23"/>
      <c r="H242" s="270"/>
      <c r="I242" s="21"/>
      <c r="J242" s="1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347"/>
      <c r="D243" s="75"/>
      <c r="E243" s="21"/>
      <c r="F243" s="21"/>
      <c r="G243" s="23"/>
      <c r="H243" s="270"/>
      <c r="I243" s="21"/>
      <c r="J243" s="1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347"/>
      <c r="D244" s="75"/>
      <c r="E244" s="21"/>
      <c r="F244" s="21"/>
      <c r="G244" s="23"/>
      <c r="H244" s="270"/>
      <c r="I244" s="21"/>
      <c r="J244" s="1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347"/>
      <c r="D245" s="75"/>
      <c r="E245" s="21"/>
      <c r="F245" s="21"/>
      <c r="G245" s="23"/>
      <c r="H245" s="270"/>
      <c r="I245" s="21"/>
      <c r="J245" s="1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347"/>
      <c r="D246" s="75"/>
      <c r="E246" s="21"/>
      <c r="F246" s="21"/>
      <c r="G246" s="23"/>
      <c r="H246" s="270"/>
      <c r="I246" s="21"/>
      <c r="J246" s="1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5.75" customHeight="1">
      <c r="D247" s="229"/>
    </row>
    <row r="248" spans="1:33" ht="15.75" customHeight="1">
      <c r="D248" s="229"/>
    </row>
    <row r="249" spans="1:33" ht="15.75" customHeight="1">
      <c r="D249" s="229"/>
    </row>
    <row r="250" spans="1:33" ht="15.75" customHeight="1">
      <c r="D250" s="229"/>
    </row>
    <row r="251" spans="1:33" ht="15.75" customHeight="1">
      <c r="D251" s="229"/>
    </row>
    <row r="252" spans="1:33" ht="15.75" customHeight="1">
      <c r="D252" s="229"/>
    </row>
    <row r="253" spans="1:33" ht="15.75" customHeight="1">
      <c r="D253" s="229"/>
    </row>
    <row r="254" spans="1:33" ht="15.75" customHeight="1">
      <c r="D254" s="229"/>
    </row>
    <row r="255" spans="1:33" ht="15.75" customHeight="1">
      <c r="D255" s="229"/>
    </row>
    <row r="256" spans="1:33" ht="15.75" customHeight="1">
      <c r="D256" s="229"/>
    </row>
    <row r="257" spans="4:4" ht="15.75" customHeight="1">
      <c r="D257" s="229"/>
    </row>
    <row r="258" spans="4:4" ht="15.75" customHeight="1">
      <c r="D258" s="229"/>
    </row>
    <row r="259" spans="4:4" ht="15.75" customHeight="1">
      <c r="D259" s="229"/>
    </row>
    <row r="260" spans="4:4" ht="15.75" customHeight="1">
      <c r="D260" s="229"/>
    </row>
    <row r="261" spans="4:4" ht="15.75" customHeight="1">
      <c r="D261" s="229"/>
    </row>
    <row r="262" spans="4:4" ht="15.75" customHeight="1">
      <c r="D262" s="229"/>
    </row>
    <row r="263" spans="4:4" ht="15.75" customHeight="1">
      <c r="D263" s="229"/>
    </row>
    <row r="264" spans="4:4" ht="15.75" customHeight="1">
      <c r="D264" s="229"/>
    </row>
    <row r="265" spans="4:4" ht="15.75" customHeight="1">
      <c r="D265" s="229"/>
    </row>
    <row r="266" spans="4:4" ht="15.75" customHeight="1">
      <c r="D266" s="229"/>
    </row>
    <row r="267" spans="4:4" ht="15.75" customHeight="1">
      <c r="D267" s="229"/>
    </row>
    <row r="268" spans="4:4" ht="15.75" customHeight="1">
      <c r="D268" s="229"/>
    </row>
    <row r="269" spans="4:4" ht="15.75" customHeight="1">
      <c r="D269" s="229"/>
    </row>
    <row r="270" spans="4:4" ht="15.75" customHeight="1">
      <c r="D270" s="229"/>
    </row>
    <row r="271" spans="4:4" ht="15.75" customHeight="1">
      <c r="D271" s="229"/>
    </row>
    <row r="272" spans="4:4" ht="15.75" customHeight="1">
      <c r="D272" s="229"/>
    </row>
    <row r="273" spans="4:4" ht="15.75" customHeight="1">
      <c r="D273" s="229"/>
    </row>
    <row r="274" spans="4:4" ht="15.75" customHeight="1">
      <c r="D274" s="229"/>
    </row>
    <row r="275" spans="4:4" ht="15.75" customHeight="1">
      <c r="D275" s="229"/>
    </row>
    <row r="276" spans="4:4" ht="15.75" customHeight="1">
      <c r="D276" s="229"/>
    </row>
    <row r="277" spans="4:4" ht="15.75" customHeight="1">
      <c r="D277" s="229"/>
    </row>
    <row r="278" spans="4:4" ht="15.75" customHeight="1">
      <c r="D278" s="229"/>
    </row>
    <row r="279" spans="4:4" ht="15.75" customHeight="1">
      <c r="D279" s="229"/>
    </row>
    <row r="280" spans="4:4" ht="15.75" customHeight="1">
      <c r="D280" s="229"/>
    </row>
    <row r="281" spans="4:4" ht="15.75" customHeight="1">
      <c r="D281" s="229"/>
    </row>
    <row r="282" spans="4:4" ht="15.75" customHeight="1">
      <c r="D282" s="229"/>
    </row>
    <row r="283" spans="4:4" ht="15.75" customHeight="1">
      <c r="D283" s="229"/>
    </row>
    <row r="284" spans="4:4" ht="15.75" customHeight="1">
      <c r="D284" s="229"/>
    </row>
    <row r="285" spans="4:4" ht="15.75" customHeight="1">
      <c r="D285" s="229"/>
    </row>
    <row r="286" spans="4:4" ht="15.75" customHeight="1">
      <c r="D286" s="229"/>
    </row>
    <row r="287" spans="4:4" ht="15.75" customHeight="1">
      <c r="D287" s="229"/>
    </row>
    <row r="288" spans="4:4" ht="15.75" customHeight="1">
      <c r="D288" s="229"/>
    </row>
    <row r="289" spans="4:4" ht="15.75" customHeight="1">
      <c r="D289" s="229"/>
    </row>
    <row r="290" spans="4:4" ht="15.75" customHeight="1">
      <c r="D290" s="229"/>
    </row>
    <row r="291" spans="4:4" ht="15.75" customHeight="1">
      <c r="D291" s="229"/>
    </row>
    <row r="292" spans="4:4" ht="15.75" customHeight="1">
      <c r="D292" s="229"/>
    </row>
    <row r="293" spans="4:4" ht="15.75" customHeight="1">
      <c r="D293" s="229"/>
    </row>
    <row r="294" spans="4:4" ht="15.75" customHeight="1">
      <c r="D294" s="229"/>
    </row>
    <row r="295" spans="4:4" ht="15.75" customHeight="1">
      <c r="D295" s="229"/>
    </row>
    <row r="296" spans="4:4" ht="15.75" customHeight="1">
      <c r="D296" s="229"/>
    </row>
    <row r="297" spans="4:4" ht="15.75" customHeight="1">
      <c r="D297" s="229"/>
    </row>
    <row r="298" spans="4:4" ht="15.75" customHeight="1">
      <c r="D298" s="229"/>
    </row>
    <row r="299" spans="4:4" ht="15.75" customHeight="1">
      <c r="D299" s="229"/>
    </row>
    <row r="300" spans="4:4" ht="15.75" customHeight="1">
      <c r="D300" s="229"/>
    </row>
    <row r="301" spans="4:4" ht="15.75" customHeight="1">
      <c r="D301" s="229"/>
    </row>
    <row r="302" spans="4:4" ht="15.75" customHeight="1">
      <c r="D302" s="229"/>
    </row>
    <row r="303" spans="4:4" ht="15.75" customHeight="1">
      <c r="D303" s="229"/>
    </row>
    <row r="304" spans="4:4" ht="15.75" customHeight="1">
      <c r="D304" s="229"/>
    </row>
    <row r="305" spans="4:4" ht="15.75" customHeight="1">
      <c r="D305" s="229"/>
    </row>
    <row r="306" spans="4:4" ht="15.75" customHeight="1">
      <c r="D306" s="229"/>
    </row>
    <row r="307" spans="4:4" ht="15.75" customHeight="1">
      <c r="D307" s="229"/>
    </row>
    <row r="308" spans="4:4" ht="15.75" customHeight="1">
      <c r="D308" s="229"/>
    </row>
    <row r="309" spans="4:4" ht="15.75" customHeight="1">
      <c r="D309" s="229"/>
    </row>
    <row r="310" spans="4:4" ht="15.75" customHeight="1">
      <c r="D310" s="229"/>
    </row>
    <row r="311" spans="4:4" ht="15.75" customHeight="1">
      <c r="D311" s="229"/>
    </row>
    <row r="312" spans="4:4" ht="15.75" customHeight="1">
      <c r="D312" s="229"/>
    </row>
    <row r="313" spans="4:4" ht="15.75" customHeight="1">
      <c r="D313" s="229"/>
    </row>
    <row r="314" spans="4:4" ht="15.75" customHeight="1">
      <c r="D314" s="229"/>
    </row>
    <row r="315" spans="4:4" ht="15.75" customHeight="1">
      <c r="D315" s="229"/>
    </row>
    <row r="316" spans="4:4" ht="15.75" customHeight="1">
      <c r="D316" s="229"/>
    </row>
    <row r="317" spans="4:4" ht="15.75" customHeight="1">
      <c r="D317" s="229"/>
    </row>
    <row r="318" spans="4:4" ht="15.75" customHeight="1">
      <c r="D318" s="229"/>
    </row>
    <row r="319" spans="4:4" ht="15.75" customHeight="1">
      <c r="D319" s="229"/>
    </row>
    <row r="320" spans="4:4" ht="15.75" customHeight="1">
      <c r="D320" s="229"/>
    </row>
    <row r="321" spans="4:4" ht="15.75" customHeight="1">
      <c r="D321" s="229"/>
    </row>
    <row r="322" spans="4:4" ht="15.75" customHeight="1">
      <c r="D322" s="229"/>
    </row>
    <row r="323" spans="4:4" ht="15.75" customHeight="1">
      <c r="D323" s="229"/>
    </row>
    <row r="324" spans="4:4" ht="15.75" customHeight="1">
      <c r="D324" s="229"/>
    </row>
    <row r="325" spans="4:4" ht="15.75" customHeight="1">
      <c r="D325" s="229"/>
    </row>
    <row r="326" spans="4:4" ht="15.75" customHeight="1">
      <c r="D326" s="229"/>
    </row>
    <row r="327" spans="4:4" ht="15.75" customHeight="1">
      <c r="D327" s="229"/>
    </row>
    <row r="328" spans="4:4" ht="15.75" customHeight="1">
      <c r="D328" s="229"/>
    </row>
    <row r="329" spans="4:4" ht="15.75" customHeight="1">
      <c r="D329" s="229"/>
    </row>
    <row r="330" spans="4:4" ht="15.75" customHeight="1">
      <c r="D330" s="229"/>
    </row>
    <row r="331" spans="4:4" ht="15.75" customHeight="1">
      <c r="D331" s="229"/>
    </row>
    <row r="332" spans="4:4" ht="15.75" customHeight="1">
      <c r="D332" s="229"/>
    </row>
    <row r="333" spans="4:4" ht="15.75" customHeight="1">
      <c r="D333" s="229"/>
    </row>
    <row r="334" spans="4:4" ht="15.75" customHeight="1">
      <c r="D334" s="229"/>
    </row>
    <row r="335" spans="4:4" ht="15.75" customHeight="1">
      <c r="D335" s="229"/>
    </row>
    <row r="336" spans="4:4" ht="15.75" customHeight="1">
      <c r="D336" s="229"/>
    </row>
    <row r="337" spans="4:4" ht="15.75" customHeight="1">
      <c r="D337" s="229"/>
    </row>
    <row r="338" spans="4:4" ht="15.75" customHeight="1">
      <c r="D338" s="229"/>
    </row>
    <row r="339" spans="4:4" ht="15.75" customHeight="1">
      <c r="D339" s="229"/>
    </row>
    <row r="340" spans="4:4" ht="15.75" customHeight="1">
      <c r="D340" s="229"/>
    </row>
    <row r="341" spans="4:4" ht="15.75" customHeight="1">
      <c r="D341" s="229"/>
    </row>
    <row r="342" spans="4:4" ht="15.75" customHeight="1">
      <c r="D342" s="229"/>
    </row>
    <row r="343" spans="4:4" ht="15.75" customHeight="1">
      <c r="D343" s="229"/>
    </row>
    <row r="344" spans="4:4" ht="15.75" customHeight="1">
      <c r="D344" s="229"/>
    </row>
    <row r="345" spans="4:4" ht="15.75" customHeight="1">
      <c r="D345" s="229"/>
    </row>
    <row r="346" spans="4:4" ht="15.75" customHeight="1">
      <c r="D346" s="229"/>
    </row>
    <row r="347" spans="4:4" ht="15.75" customHeight="1">
      <c r="D347" s="229"/>
    </row>
    <row r="348" spans="4:4" ht="15.75" customHeight="1">
      <c r="D348" s="229"/>
    </row>
    <row r="349" spans="4:4" ht="15.75" customHeight="1">
      <c r="D349" s="229"/>
    </row>
    <row r="350" spans="4:4" ht="15.75" customHeight="1">
      <c r="D350" s="229"/>
    </row>
    <row r="351" spans="4:4" ht="15.75" customHeight="1">
      <c r="D351" s="229"/>
    </row>
    <row r="352" spans="4:4" ht="15.75" customHeight="1">
      <c r="D352" s="229"/>
    </row>
    <row r="353" spans="4:4" ht="15.75" customHeight="1">
      <c r="D353" s="229"/>
    </row>
    <row r="354" spans="4:4" ht="15.75" customHeight="1">
      <c r="D354" s="229"/>
    </row>
    <row r="355" spans="4:4" ht="15.75" customHeight="1">
      <c r="D355" s="229"/>
    </row>
    <row r="356" spans="4:4" ht="15.75" customHeight="1">
      <c r="D356" s="229"/>
    </row>
    <row r="357" spans="4:4" ht="15.75" customHeight="1">
      <c r="D357" s="229"/>
    </row>
    <row r="358" spans="4:4" ht="15.75" customHeight="1">
      <c r="D358" s="229"/>
    </row>
    <row r="359" spans="4:4" ht="15.75" customHeight="1">
      <c r="D359" s="229"/>
    </row>
    <row r="360" spans="4:4" ht="15.75" customHeight="1">
      <c r="D360" s="229"/>
    </row>
    <row r="361" spans="4:4" ht="15.75" customHeight="1">
      <c r="D361" s="229"/>
    </row>
    <row r="362" spans="4:4" ht="15.75" customHeight="1">
      <c r="D362" s="229"/>
    </row>
    <row r="363" spans="4:4" ht="15.75" customHeight="1">
      <c r="D363" s="229"/>
    </row>
    <row r="364" spans="4:4" ht="15.75" customHeight="1">
      <c r="D364" s="229"/>
    </row>
    <row r="365" spans="4:4" ht="15.75" customHeight="1">
      <c r="D365" s="229"/>
    </row>
    <row r="366" spans="4:4" ht="15.75" customHeight="1">
      <c r="D366" s="229"/>
    </row>
    <row r="367" spans="4:4" ht="15.75" customHeight="1">
      <c r="D367" s="229"/>
    </row>
    <row r="368" spans="4:4" ht="15.75" customHeight="1">
      <c r="D368" s="229"/>
    </row>
    <row r="369" spans="4:4" ht="15.75" customHeight="1">
      <c r="D369" s="229"/>
    </row>
    <row r="370" spans="4:4" ht="15.75" customHeight="1">
      <c r="D370" s="229"/>
    </row>
    <row r="371" spans="4:4" ht="15.75" customHeight="1">
      <c r="D371" s="229"/>
    </row>
    <row r="372" spans="4:4" ht="15.75" customHeight="1">
      <c r="D372" s="229"/>
    </row>
    <row r="373" spans="4:4" ht="15.75" customHeight="1">
      <c r="D373" s="229"/>
    </row>
    <row r="374" spans="4:4" ht="15.75" customHeight="1">
      <c r="D374" s="229"/>
    </row>
    <row r="375" spans="4:4" ht="15.75" customHeight="1">
      <c r="D375" s="229"/>
    </row>
    <row r="376" spans="4:4" ht="15.75" customHeight="1">
      <c r="D376" s="229"/>
    </row>
    <row r="377" spans="4:4" ht="15.75" customHeight="1">
      <c r="D377" s="229"/>
    </row>
    <row r="378" spans="4:4" ht="15.75" customHeight="1">
      <c r="D378" s="229"/>
    </row>
    <row r="379" spans="4:4" ht="15.75" customHeight="1">
      <c r="D379" s="229"/>
    </row>
    <row r="380" spans="4:4" ht="15.75" customHeight="1">
      <c r="D380" s="229"/>
    </row>
    <row r="381" spans="4:4" ht="15.75" customHeight="1">
      <c r="D381" s="229"/>
    </row>
    <row r="382" spans="4:4" ht="15.75" customHeight="1">
      <c r="D382" s="229"/>
    </row>
    <row r="383" spans="4:4" ht="15.75" customHeight="1">
      <c r="D383" s="229"/>
    </row>
    <row r="384" spans="4:4" ht="15.75" customHeight="1">
      <c r="D384" s="229"/>
    </row>
    <row r="385" spans="4:4" ht="15.75" customHeight="1">
      <c r="D385" s="229"/>
    </row>
    <row r="386" spans="4:4" ht="15.75" customHeight="1">
      <c r="D386" s="229"/>
    </row>
    <row r="387" spans="4:4" ht="15.75" customHeight="1">
      <c r="D387" s="229"/>
    </row>
    <row r="388" spans="4:4" ht="15.75" customHeight="1">
      <c r="D388" s="229"/>
    </row>
    <row r="389" spans="4:4" ht="15.75" customHeight="1">
      <c r="D389" s="229"/>
    </row>
    <row r="390" spans="4:4" ht="15.75" customHeight="1">
      <c r="D390" s="229"/>
    </row>
    <row r="391" spans="4:4" ht="15.75" customHeight="1">
      <c r="D391" s="229"/>
    </row>
    <row r="392" spans="4:4" ht="15.75" customHeight="1">
      <c r="D392" s="229"/>
    </row>
    <row r="393" spans="4:4" ht="15.75" customHeight="1">
      <c r="D393" s="229"/>
    </row>
    <row r="394" spans="4:4" ht="15.75" customHeight="1">
      <c r="D394" s="229"/>
    </row>
    <row r="395" spans="4:4" ht="15.75" customHeight="1">
      <c r="D395" s="229"/>
    </row>
    <row r="396" spans="4:4" ht="15.75" customHeight="1">
      <c r="D396" s="229"/>
    </row>
    <row r="397" spans="4:4" ht="15.75" customHeight="1">
      <c r="D397" s="229"/>
    </row>
    <row r="398" spans="4:4" ht="15.75" customHeight="1">
      <c r="D398" s="229"/>
    </row>
    <row r="399" spans="4:4" ht="15.75" customHeight="1">
      <c r="D399" s="229"/>
    </row>
    <row r="400" spans="4:4" ht="15.75" customHeight="1">
      <c r="D400" s="229"/>
    </row>
    <row r="401" spans="4:4" ht="15.75" customHeight="1">
      <c r="D401" s="229"/>
    </row>
    <row r="402" spans="4:4" ht="15.75" customHeight="1">
      <c r="D402" s="229"/>
    </row>
    <row r="403" spans="4:4" ht="15.75" customHeight="1">
      <c r="D403" s="229"/>
    </row>
    <row r="404" spans="4:4" ht="15.75" customHeight="1">
      <c r="D404" s="229"/>
    </row>
    <row r="405" spans="4:4" ht="15.75" customHeight="1">
      <c r="D405" s="229"/>
    </row>
    <row r="406" spans="4:4" ht="15.75" customHeight="1">
      <c r="D406" s="229"/>
    </row>
    <row r="407" spans="4:4" ht="15.75" customHeight="1">
      <c r="D407" s="229"/>
    </row>
    <row r="408" spans="4:4" ht="15.75" customHeight="1">
      <c r="D408" s="229"/>
    </row>
    <row r="409" spans="4:4" ht="15.75" customHeight="1">
      <c r="D409" s="229"/>
    </row>
    <row r="410" spans="4:4" ht="15.75" customHeight="1">
      <c r="D410" s="229"/>
    </row>
    <row r="411" spans="4:4" ht="15.75" customHeight="1">
      <c r="D411" s="229"/>
    </row>
    <row r="412" spans="4:4" ht="15.75" customHeight="1">
      <c r="D412" s="229"/>
    </row>
    <row r="413" spans="4:4" ht="15.75" customHeight="1">
      <c r="D413" s="229"/>
    </row>
    <row r="414" spans="4:4" ht="15.75" customHeight="1">
      <c r="D414" s="229"/>
    </row>
    <row r="415" spans="4:4" ht="15.75" customHeight="1">
      <c r="D415" s="229"/>
    </row>
    <row r="416" spans="4:4" ht="15.75" customHeight="1">
      <c r="D416" s="229"/>
    </row>
    <row r="417" spans="4:4" ht="15.75" customHeight="1">
      <c r="D417" s="229"/>
    </row>
    <row r="418" spans="4:4" ht="15.75" customHeight="1">
      <c r="D418" s="229"/>
    </row>
    <row r="419" spans="4:4" ht="15.75" customHeight="1">
      <c r="D419" s="229"/>
    </row>
    <row r="420" spans="4:4" ht="15.75" customHeight="1">
      <c r="D420" s="229"/>
    </row>
    <row r="421" spans="4:4" ht="15.75" customHeight="1">
      <c r="D421" s="229"/>
    </row>
    <row r="422" spans="4:4" ht="15.75" customHeight="1">
      <c r="D422" s="229"/>
    </row>
    <row r="423" spans="4:4" ht="15.75" customHeight="1">
      <c r="D423" s="229"/>
    </row>
    <row r="424" spans="4:4" ht="15.75" customHeight="1">
      <c r="D424" s="229"/>
    </row>
    <row r="425" spans="4:4" ht="15.75" customHeight="1">
      <c r="D425" s="229"/>
    </row>
    <row r="426" spans="4:4" ht="15.75" customHeight="1">
      <c r="D426" s="229"/>
    </row>
    <row r="427" spans="4:4" ht="15.75" customHeight="1">
      <c r="D427" s="229"/>
    </row>
    <row r="428" spans="4:4" ht="15.75" customHeight="1">
      <c r="D428" s="229"/>
    </row>
    <row r="429" spans="4:4" ht="15.75" customHeight="1">
      <c r="D429" s="229"/>
    </row>
    <row r="430" spans="4:4" ht="15.75" customHeight="1">
      <c r="D430" s="229"/>
    </row>
    <row r="431" spans="4:4" ht="15.75" customHeight="1">
      <c r="D431" s="229"/>
    </row>
    <row r="432" spans="4:4" ht="15.75" customHeight="1">
      <c r="D432" s="229"/>
    </row>
    <row r="433" spans="4:4" ht="15.75" customHeight="1">
      <c r="D433" s="229"/>
    </row>
    <row r="434" spans="4:4" ht="15.75" customHeight="1">
      <c r="D434" s="229"/>
    </row>
    <row r="435" spans="4:4" ht="15.75" customHeight="1">
      <c r="D435" s="229"/>
    </row>
    <row r="436" spans="4:4" ht="15.75" customHeight="1">
      <c r="D436" s="229"/>
    </row>
    <row r="437" spans="4:4" ht="15.75" customHeight="1">
      <c r="D437" s="229"/>
    </row>
    <row r="438" spans="4:4" ht="15.75" customHeight="1">
      <c r="D438" s="229"/>
    </row>
    <row r="439" spans="4:4" ht="15.75" customHeight="1">
      <c r="D439" s="229"/>
    </row>
    <row r="440" spans="4:4" ht="15.75" customHeight="1">
      <c r="D440" s="229"/>
    </row>
    <row r="441" spans="4:4" ht="15.75" customHeight="1">
      <c r="D441" s="229"/>
    </row>
    <row r="442" spans="4:4" ht="15.75" customHeight="1">
      <c r="D442" s="229"/>
    </row>
    <row r="443" spans="4:4" ht="15.75" customHeight="1">
      <c r="D443" s="229"/>
    </row>
    <row r="444" spans="4:4" ht="15.75" customHeight="1">
      <c r="D444" s="229"/>
    </row>
    <row r="445" spans="4:4" ht="15.75" customHeight="1">
      <c r="D445" s="229"/>
    </row>
    <row r="446" spans="4:4" ht="15.75" customHeight="1">
      <c r="D446" s="229"/>
    </row>
    <row r="447" spans="4:4" ht="15.75" customHeight="1">
      <c r="D447" s="229"/>
    </row>
    <row r="448" spans="4:4" ht="15.75" customHeight="1">
      <c r="D448" s="229"/>
    </row>
    <row r="449" spans="4:4" ht="15.75" customHeight="1">
      <c r="D449" s="229"/>
    </row>
    <row r="450" spans="4:4" ht="15.75" customHeight="1">
      <c r="D450" s="229"/>
    </row>
    <row r="451" spans="4:4" ht="15.75" customHeight="1">
      <c r="D451" s="229"/>
    </row>
    <row r="452" spans="4:4" ht="15.75" customHeight="1">
      <c r="D452" s="229"/>
    </row>
    <row r="453" spans="4:4" ht="15.75" customHeight="1">
      <c r="D453" s="229"/>
    </row>
    <row r="454" spans="4:4" ht="15.75" customHeight="1">
      <c r="D454" s="229"/>
    </row>
    <row r="455" spans="4:4" ht="15.75" customHeight="1">
      <c r="D455" s="229"/>
    </row>
    <row r="456" spans="4:4" ht="15.75" customHeight="1">
      <c r="D456" s="229"/>
    </row>
    <row r="457" spans="4:4" ht="15.75" customHeight="1">
      <c r="D457" s="229"/>
    </row>
    <row r="458" spans="4:4" ht="15.75" customHeight="1">
      <c r="D458" s="229"/>
    </row>
    <row r="459" spans="4:4" ht="15.75" customHeight="1">
      <c r="D459" s="229"/>
    </row>
    <row r="460" spans="4:4" ht="15.75" customHeight="1">
      <c r="D460" s="229"/>
    </row>
    <row r="461" spans="4:4" ht="15.75" customHeight="1">
      <c r="D461" s="229"/>
    </row>
    <row r="462" spans="4:4" ht="15.75" customHeight="1">
      <c r="D462" s="229"/>
    </row>
    <row r="463" spans="4:4" ht="15.75" customHeight="1">
      <c r="D463" s="229"/>
    </row>
    <row r="464" spans="4:4" ht="15.75" customHeight="1">
      <c r="D464" s="229"/>
    </row>
    <row r="465" spans="4:4" ht="15.75" customHeight="1">
      <c r="D465" s="229"/>
    </row>
    <row r="466" spans="4:4" ht="15.75" customHeight="1">
      <c r="D466" s="229"/>
    </row>
    <row r="467" spans="4:4" ht="15.75" customHeight="1">
      <c r="D467" s="229"/>
    </row>
    <row r="468" spans="4:4" ht="15.75" customHeight="1">
      <c r="D468" s="229"/>
    </row>
    <row r="469" spans="4:4" ht="15.75" customHeight="1">
      <c r="D469" s="229"/>
    </row>
    <row r="470" spans="4:4" ht="15.75" customHeight="1">
      <c r="D470" s="229"/>
    </row>
    <row r="471" spans="4:4" ht="15.75" customHeight="1">
      <c r="D471" s="229"/>
    </row>
    <row r="472" spans="4:4" ht="15.75" customHeight="1">
      <c r="D472" s="229"/>
    </row>
    <row r="473" spans="4:4" ht="15.75" customHeight="1">
      <c r="D473" s="229"/>
    </row>
    <row r="474" spans="4:4" ht="15.75" customHeight="1">
      <c r="D474" s="229"/>
    </row>
    <row r="475" spans="4:4" ht="15.75" customHeight="1">
      <c r="D475" s="229"/>
    </row>
    <row r="476" spans="4:4" ht="15.75" customHeight="1">
      <c r="D476" s="229"/>
    </row>
    <row r="477" spans="4:4" ht="15.75" customHeight="1">
      <c r="D477" s="229"/>
    </row>
    <row r="478" spans="4:4" ht="15.75" customHeight="1">
      <c r="D478" s="229"/>
    </row>
    <row r="479" spans="4:4" ht="15.75" customHeight="1">
      <c r="D479" s="229"/>
    </row>
    <row r="480" spans="4:4" ht="15.75" customHeight="1">
      <c r="D480" s="229"/>
    </row>
    <row r="481" spans="4:4" ht="15.75" customHeight="1">
      <c r="D481" s="229"/>
    </row>
    <row r="482" spans="4:4" ht="15.75" customHeight="1">
      <c r="D482" s="229"/>
    </row>
    <row r="483" spans="4:4" ht="15.75" customHeight="1">
      <c r="D483" s="229"/>
    </row>
    <row r="484" spans="4:4" ht="15.75" customHeight="1">
      <c r="D484" s="229"/>
    </row>
    <row r="485" spans="4:4" ht="15.75" customHeight="1">
      <c r="D485" s="229"/>
    </row>
    <row r="486" spans="4:4" ht="15.75" customHeight="1">
      <c r="D486" s="229"/>
    </row>
    <row r="487" spans="4:4" ht="15.75" customHeight="1">
      <c r="D487" s="229"/>
    </row>
    <row r="488" spans="4:4" ht="15.75" customHeight="1">
      <c r="D488" s="229"/>
    </row>
    <row r="489" spans="4:4" ht="15.75" customHeight="1">
      <c r="D489" s="229"/>
    </row>
    <row r="490" spans="4:4" ht="15.75" customHeight="1">
      <c r="D490" s="229"/>
    </row>
    <row r="491" spans="4:4" ht="15.75" customHeight="1">
      <c r="D491" s="229"/>
    </row>
    <row r="492" spans="4:4" ht="15.75" customHeight="1">
      <c r="D492" s="229"/>
    </row>
    <row r="493" spans="4:4" ht="15.75" customHeight="1">
      <c r="D493" s="229"/>
    </row>
    <row r="494" spans="4:4" ht="15.75" customHeight="1">
      <c r="D494" s="229"/>
    </row>
    <row r="495" spans="4:4" ht="15.75" customHeight="1">
      <c r="D495" s="229"/>
    </row>
    <row r="496" spans="4:4" ht="15.75" customHeight="1">
      <c r="D496" s="229"/>
    </row>
    <row r="497" spans="4:4" ht="15.75" customHeight="1">
      <c r="D497" s="229"/>
    </row>
    <row r="498" spans="4:4" ht="15.75" customHeight="1">
      <c r="D498" s="229"/>
    </row>
    <row r="499" spans="4:4" ht="15.75" customHeight="1">
      <c r="D499" s="229"/>
    </row>
    <row r="500" spans="4:4" ht="15.75" customHeight="1">
      <c r="D500" s="229"/>
    </row>
    <row r="501" spans="4:4" ht="15.75" customHeight="1">
      <c r="D501" s="229"/>
    </row>
    <row r="502" spans="4:4" ht="15.75" customHeight="1">
      <c r="D502" s="229"/>
    </row>
    <row r="503" spans="4:4" ht="15.75" customHeight="1">
      <c r="D503" s="229"/>
    </row>
    <row r="504" spans="4:4" ht="15.75" customHeight="1">
      <c r="D504" s="229"/>
    </row>
    <row r="505" spans="4:4" ht="15.75" customHeight="1">
      <c r="D505" s="229"/>
    </row>
    <row r="506" spans="4:4" ht="15.75" customHeight="1">
      <c r="D506" s="229"/>
    </row>
    <row r="507" spans="4:4" ht="15.75" customHeight="1">
      <c r="D507" s="229"/>
    </row>
    <row r="508" spans="4:4" ht="15.75" customHeight="1">
      <c r="D508" s="229"/>
    </row>
    <row r="509" spans="4:4" ht="15.75" customHeight="1">
      <c r="D509" s="229"/>
    </row>
    <row r="510" spans="4:4" ht="15.75" customHeight="1">
      <c r="D510" s="229"/>
    </row>
    <row r="511" spans="4:4" ht="15.75" customHeight="1">
      <c r="D511" s="229"/>
    </row>
    <row r="512" spans="4:4" ht="15.75" customHeight="1">
      <c r="D512" s="229"/>
    </row>
    <row r="513" spans="4:4" ht="15.75" customHeight="1">
      <c r="D513" s="229"/>
    </row>
    <row r="514" spans="4:4" ht="15.75" customHeight="1">
      <c r="D514" s="229"/>
    </row>
    <row r="515" spans="4:4" ht="15.75" customHeight="1">
      <c r="D515" s="229"/>
    </row>
    <row r="516" spans="4:4" ht="15.75" customHeight="1">
      <c r="D516" s="229"/>
    </row>
    <row r="517" spans="4:4" ht="15.75" customHeight="1">
      <c r="D517" s="229"/>
    </row>
    <row r="518" spans="4:4" ht="15.75" customHeight="1">
      <c r="D518" s="229"/>
    </row>
    <row r="519" spans="4:4" ht="15.75" customHeight="1">
      <c r="D519" s="229"/>
    </row>
    <row r="520" spans="4:4" ht="15.75" customHeight="1">
      <c r="D520" s="229"/>
    </row>
    <row r="521" spans="4:4" ht="15.75" customHeight="1">
      <c r="D521" s="229"/>
    </row>
    <row r="522" spans="4:4" ht="15.75" customHeight="1">
      <c r="D522" s="229"/>
    </row>
    <row r="523" spans="4:4" ht="15.75" customHeight="1">
      <c r="D523" s="229"/>
    </row>
    <row r="524" spans="4:4" ht="15.75" customHeight="1">
      <c r="D524" s="229"/>
    </row>
    <row r="525" spans="4:4" ht="15.75" customHeight="1">
      <c r="D525" s="229"/>
    </row>
    <row r="526" spans="4:4" ht="15.75" customHeight="1">
      <c r="D526" s="229"/>
    </row>
    <row r="527" spans="4:4" ht="15.75" customHeight="1">
      <c r="D527" s="229"/>
    </row>
    <row r="528" spans="4:4" ht="15.75" customHeight="1">
      <c r="D528" s="229"/>
    </row>
    <row r="529" spans="4:4" ht="15.75" customHeight="1">
      <c r="D529" s="229"/>
    </row>
    <row r="530" spans="4:4" ht="15.75" customHeight="1">
      <c r="D530" s="229"/>
    </row>
    <row r="531" spans="4:4" ht="15.75" customHeight="1">
      <c r="D531" s="229"/>
    </row>
    <row r="532" spans="4:4" ht="15.75" customHeight="1">
      <c r="D532" s="229"/>
    </row>
    <row r="533" spans="4:4" ht="15.75" customHeight="1">
      <c r="D533" s="229"/>
    </row>
    <row r="534" spans="4:4" ht="15.75" customHeight="1">
      <c r="D534" s="229"/>
    </row>
    <row r="535" spans="4:4" ht="15.75" customHeight="1">
      <c r="D535" s="229"/>
    </row>
    <row r="536" spans="4:4" ht="15.75" customHeight="1">
      <c r="D536" s="229"/>
    </row>
    <row r="537" spans="4:4" ht="15.75" customHeight="1">
      <c r="D537" s="229"/>
    </row>
    <row r="538" spans="4:4" ht="15.75" customHeight="1">
      <c r="D538" s="229"/>
    </row>
    <row r="539" spans="4:4" ht="15.75" customHeight="1">
      <c r="D539" s="229"/>
    </row>
    <row r="540" spans="4:4" ht="15.75" customHeight="1">
      <c r="D540" s="229"/>
    </row>
    <row r="541" spans="4:4" ht="15.75" customHeight="1">
      <c r="D541" s="229"/>
    </row>
    <row r="542" spans="4:4" ht="15.75" customHeight="1">
      <c r="D542" s="229"/>
    </row>
    <row r="543" spans="4:4" ht="15.75" customHeight="1">
      <c r="D543" s="229"/>
    </row>
    <row r="544" spans="4:4" ht="15.75" customHeight="1">
      <c r="D544" s="229"/>
    </row>
    <row r="545" spans="4:4" ht="15.75" customHeight="1">
      <c r="D545" s="229"/>
    </row>
    <row r="546" spans="4:4" ht="15.75" customHeight="1">
      <c r="D546" s="229"/>
    </row>
    <row r="547" spans="4:4" ht="15.75" customHeight="1">
      <c r="D547" s="229"/>
    </row>
    <row r="548" spans="4:4" ht="15.75" customHeight="1">
      <c r="D548" s="229"/>
    </row>
    <row r="549" spans="4:4" ht="15.75" customHeight="1">
      <c r="D549" s="229"/>
    </row>
    <row r="550" spans="4:4" ht="15.75" customHeight="1">
      <c r="D550" s="229"/>
    </row>
    <row r="551" spans="4:4" ht="15.75" customHeight="1">
      <c r="D551" s="229"/>
    </row>
    <row r="552" spans="4:4" ht="15.75" customHeight="1">
      <c r="D552" s="229"/>
    </row>
    <row r="553" spans="4:4" ht="15.75" customHeight="1">
      <c r="D553" s="229"/>
    </row>
    <row r="554" spans="4:4" ht="15.75" customHeight="1">
      <c r="D554" s="229"/>
    </row>
    <row r="555" spans="4:4" ht="15.75" customHeight="1">
      <c r="D555" s="229"/>
    </row>
    <row r="556" spans="4:4" ht="15.75" customHeight="1">
      <c r="D556" s="229"/>
    </row>
    <row r="557" spans="4:4" ht="15.75" customHeight="1">
      <c r="D557" s="229"/>
    </row>
    <row r="558" spans="4:4" ht="15.75" customHeight="1">
      <c r="D558" s="229"/>
    </row>
    <row r="559" spans="4:4" ht="15.75" customHeight="1">
      <c r="D559" s="229"/>
    </row>
    <row r="560" spans="4:4" ht="15.75" customHeight="1">
      <c r="D560" s="229"/>
    </row>
    <row r="561" spans="4:4" ht="15.75" customHeight="1">
      <c r="D561" s="229"/>
    </row>
    <row r="562" spans="4:4" ht="15.75" customHeight="1">
      <c r="D562" s="229"/>
    </row>
    <row r="563" spans="4:4" ht="15.75" customHeight="1">
      <c r="D563" s="229"/>
    </row>
    <row r="564" spans="4:4" ht="15.75" customHeight="1">
      <c r="D564" s="229"/>
    </row>
    <row r="565" spans="4:4" ht="15.75" customHeight="1">
      <c r="D565" s="229"/>
    </row>
    <row r="566" spans="4:4" ht="15.75" customHeight="1">
      <c r="D566" s="229"/>
    </row>
    <row r="567" spans="4:4" ht="15.75" customHeight="1">
      <c r="D567" s="229"/>
    </row>
    <row r="568" spans="4:4" ht="15.75" customHeight="1">
      <c r="D568" s="229"/>
    </row>
    <row r="569" spans="4:4" ht="15.75" customHeight="1">
      <c r="D569" s="229"/>
    </row>
    <row r="570" spans="4:4" ht="15.75" customHeight="1">
      <c r="D570" s="229"/>
    </row>
    <row r="571" spans="4:4" ht="15.75" customHeight="1">
      <c r="D571" s="229"/>
    </row>
    <row r="572" spans="4:4" ht="15.75" customHeight="1">
      <c r="D572" s="229"/>
    </row>
    <row r="573" spans="4:4" ht="15.75" customHeight="1">
      <c r="D573" s="229"/>
    </row>
    <row r="574" spans="4:4" ht="15.75" customHeight="1">
      <c r="D574" s="229"/>
    </row>
    <row r="575" spans="4:4" ht="15.75" customHeight="1">
      <c r="D575" s="229"/>
    </row>
    <row r="576" spans="4:4" ht="15.75" customHeight="1">
      <c r="D576" s="229"/>
    </row>
    <row r="577" spans="4:4" ht="15.75" customHeight="1">
      <c r="D577" s="229"/>
    </row>
    <row r="578" spans="4:4" ht="15.75" customHeight="1">
      <c r="D578" s="229"/>
    </row>
    <row r="579" spans="4:4" ht="15.75" customHeight="1">
      <c r="D579" s="229"/>
    </row>
    <row r="580" spans="4:4" ht="15.75" customHeight="1">
      <c r="D580" s="229"/>
    </row>
    <row r="581" spans="4:4" ht="15.75" customHeight="1">
      <c r="D581" s="229"/>
    </row>
    <row r="582" spans="4:4" ht="15.75" customHeight="1">
      <c r="D582" s="229"/>
    </row>
    <row r="583" spans="4:4" ht="15.75" customHeight="1">
      <c r="D583" s="229"/>
    </row>
    <row r="584" spans="4:4" ht="15.75" customHeight="1">
      <c r="D584" s="229"/>
    </row>
    <row r="585" spans="4:4" ht="15.75" customHeight="1">
      <c r="D585" s="229"/>
    </row>
    <row r="586" spans="4:4" ht="15.75" customHeight="1">
      <c r="D586" s="229"/>
    </row>
    <row r="587" spans="4:4" ht="15.75" customHeight="1">
      <c r="D587" s="229"/>
    </row>
    <row r="588" spans="4:4" ht="15.75" customHeight="1">
      <c r="D588" s="229"/>
    </row>
    <row r="589" spans="4:4" ht="15.75" customHeight="1">
      <c r="D589" s="229"/>
    </row>
    <row r="590" spans="4:4" ht="15.75" customHeight="1">
      <c r="D590" s="229"/>
    </row>
    <row r="591" spans="4:4" ht="15.75" customHeight="1">
      <c r="D591" s="229"/>
    </row>
    <row r="592" spans="4:4" ht="15.75" customHeight="1">
      <c r="D592" s="229"/>
    </row>
    <row r="593" spans="4:4" ht="15.75" customHeight="1">
      <c r="D593" s="229"/>
    </row>
    <row r="594" spans="4:4" ht="15.75" customHeight="1">
      <c r="D594" s="229"/>
    </row>
    <row r="595" spans="4:4" ht="15.75" customHeight="1">
      <c r="D595" s="229"/>
    </row>
    <row r="596" spans="4:4" ht="15.75" customHeight="1">
      <c r="D596" s="229"/>
    </row>
    <row r="597" spans="4:4" ht="15.75" customHeight="1">
      <c r="D597" s="229"/>
    </row>
    <row r="598" spans="4:4" ht="15.75" customHeight="1">
      <c r="D598" s="229"/>
    </row>
    <row r="599" spans="4:4" ht="15.75" customHeight="1">
      <c r="D599" s="229"/>
    </row>
    <row r="600" spans="4:4" ht="15.75" customHeight="1">
      <c r="D600" s="229"/>
    </row>
    <row r="601" spans="4:4" ht="15.75" customHeight="1">
      <c r="D601" s="229"/>
    </row>
    <row r="602" spans="4:4" ht="15.75" customHeight="1">
      <c r="D602" s="229"/>
    </row>
    <row r="603" spans="4:4" ht="15.75" customHeight="1">
      <c r="D603" s="229"/>
    </row>
    <row r="604" spans="4:4" ht="15.75" customHeight="1">
      <c r="D604" s="229"/>
    </row>
    <row r="605" spans="4:4" ht="15.75" customHeight="1">
      <c r="D605" s="229"/>
    </row>
    <row r="606" spans="4:4" ht="15.75" customHeight="1">
      <c r="D606" s="229"/>
    </row>
    <row r="607" spans="4:4" ht="15.75" customHeight="1">
      <c r="D607" s="229"/>
    </row>
    <row r="608" spans="4:4" ht="15.75" customHeight="1">
      <c r="D608" s="229"/>
    </row>
    <row r="609" spans="4:4" ht="15.75" customHeight="1">
      <c r="D609" s="229"/>
    </row>
    <row r="610" spans="4:4" ht="15.75" customHeight="1">
      <c r="D610" s="229"/>
    </row>
    <row r="611" spans="4:4" ht="15.75" customHeight="1">
      <c r="D611" s="229"/>
    </row>
    <row r="612" spans="4:4" ht="15.75" customHeight="1">
      <c r="D612" s="229"/>
    </row>
    <row r="613" spans="4:4" ht="15.75" customHeight="1">
      <c r="D613" s="229"/>
    </row>
    <row r="614" spans="4:4" ht="15.75" customHeight="1">
      <c r="D614" s="229"/>
    </row>
    <row r="615" spans="4:4" ht="15.75" customHeight="1">
      <c r="D615" s="229"/>
    </row>
    <row r="616" spans="4:4" ht="15.75" customHeight="1">
      <c r="D616" s="229"/>
    </row>
    <row r="617" spans="4:4" ht="15.75" customHeight="1">
      <c r="D617" s="229"/>
    </row>
    <row r="618" spans="4:4" ht="15.75" customHeight="1">
      <c r="D618" s="229"/>
    </row>
    <row r="619" spans="4:4" ht="15.75" customHeight="1">
      <c r="D619" s="229"/>
    </row>
    <row r="620" spans="4:4" ht="15.75" customHeight="1">
      <c r="D620" s="229"/>
    </row>
    <row r="621" spans="4:4" ht="15.75" customHeight="1">
      <c r="D621" s="229"/>
    </row>
    <row r="622" spans="4:4" ht="15.75" customHeight="1">
      <c r="D622" s="229"/>
    </row>
    <row r="623" spans="4:4" ht="15.75" customHeight="1">
      <c r="D623" s="229"/>
    </row>
    <row r="624" spans="4:4" ht="15.75" customHeight="1">
      <c r="D624" s="229"/>
    </row>
    <row r="625" spans="4:4" ht="15.75" customHeight="1">
      <c r="D625" s="229"/>
    </row>
    <row r="626" spans="4:4" ht="15.75" customHeight="1">
      <c r="D626" s="229"/>
    </row>
    <row r="627" spans="4:4" ht="15.75" customHeight="1">
      <c r="D627" s="229"/>
    </row>
    <row r="628" spans="4:4" ht="15.75" customHeight="1">
      <c r="D628" s="229"/>
    </row>
    <row r="629" spans="4:4" ht="15.75" customHeight="1">
      <c r="D629" s="229"/>
    </row>
    <row r="630" spans="4:4" ht="15.75" customHeight="1">
      <c r="D630" s="229"/>
    </row>
    <row r="631" spans="4:4" ht="15.75" customHeight="1">
      <c r="D631" s="229"/>
    </row>
    <row r="632" spans="4:4" ht="15.75" customHeight="1">
      <c r="D632" s="229"/>
    </row>
    <row r="633" spans="4:4" ht="15.75" customHeight="1">
      <c r="D633" s="229"/>
    </row>
    <row r="634" spans="4:4" ht="15.75" customHeight="1">
      <c r="D634" s="229"/>
    </row>
    <row r="635" spans="4:4" ht="15.75" customHeight="1">
      <c r="D635" s="229"/>
    </row>
    <row r="636" spans="4:4" ht="15.75" customHeight="1">
      <c r="D636" s="229"/>
    </row>
    <row r="637" spans="4:4" ht="15.75" customHeight="1">
      <c r="D637" s="229"/>
    </row>
    <row r="638" spans="4:4" ht="15.75" customHeight="1">
      <c r="D638" s="229"/>
    </row>
    <row r="639" spans="4:4" ht="15.75" customHeight="1">
      <c r="D639" s="229"/>
    </row>
    <row r="640" spans="4:4" ht="15.75" customHeight="1">
      <c r="D640" s="229"/>
    </row>
    <row r="641" spans="4:4" ht="15.75" customHeight="1">
      <c r="D641" s="229"/>
    </row>
    <row r="642" spans="4:4" ht="15.75" customHeight="1">
      <c r="D642" s="229"/>
    </row>
    <row r="643" spans="4:4" ht="15.75" customHeight="1">
      <c r="D643" s="229"/>
    </row>
    <row r="644" spans="4:4" ht="15.75" customHeight="1">
      <c r="D644" s="229"/>
    </row>
    <row r="645" spans="4:4" ht="15.75" customHeight="1">
      <c r="D645" s="229"/>
    </row>
    <row r="646" spans="4:4" ht="15.75" customHeight="1">
      <c r="D646" s="229"/>
    </row>
    <row r="647" spans="4:4" ht="15.75" customHeight="1">
      <c r="D647" s="229"/>
    </row>
    <row r="648" spans="4:4" ht="15.75" customHeight="1">
      <c r="D648" s="229"/>
    </row>
    <row r="649" spans="4:4" ht="15.75" customHeight="1">
      <c r="D649" s="229"/>
    </row>
    <row r="650" spans="4:4" ht="15.75" customHeight="1">
      <c r="D650" s="229"/>
    </row>
    <row r="651" spans="4:4" ht="15.75" customHeight="1">
      <c r="D651" s="229"/>
    </row>
    <row r="652" spans="4:4" ht="15.75" customHeight="1">
      <c r="D652" s="229"/>
    </row>
    <row r="653" spans="4:4" ht="15.75" customHeight="1">
      <c r="D653" s="229"/>
    </row>
    <row r="654" spans="4:4" ht="15.75" customHeight="1">
      <c r="D654" s="229"/>
    </row>
    <row r="655" spans="4:4" ht="15.75" customHeight="1">
      <c r="D655" s="229"/>
    </row>
    <row r="656" spans="4:4" ht="15.75" customHeight="1">
      <c r="D656" s="229"/>
    </row>
    <row r="657" spans="4:4" ht="15.75" customHeight="1">
      <c r="D657" s="229"/>
    </row>
    <row r="658" spans="4:4" ht="15.75" customHeight="1">
      <c r="D658" s="229"/>
    </row>
    <row r="659" spans="4:4" ht="15.75" customHeight="1">
      <c r="D659" s="229"/>
    </row>
    <row r="660" spans="4:4" ht="15.75" customHeight="1">
      <c r="D660" s="229"/>
    </row>
    <row r="661" spans="4:4" ht="15.75" customHeight="1">
      <c r="D661" s="229"/>
    </row>
    <row r="662" spans="4:4" ht="15.75" customHeight="1">
      <c r="D662" s="229"/>
    </row>
    <row r="663" spans="4:4" ht="15.75" customHeight="1">
      <c r="D663" s="229"/>
    </row>
    <row r="664" spans="4:4" ht="15.75" customHeight="1">
      <c r="D664" s="229"/>
    </row>
    <row r="665" spans="4:4" ht="15.75" customHeight="1">
      <c r="D665" s="229"/>
    </row>
    <row r="666" spans="4:4" ht="15.75" customHeight="1">
      <c r="D666" s="229"/>
    </row>
    <row r="667" spans="4:4" ht="15.75" customHeight="1">
      <c r="D667" s="229"/>
    </row>
    <row r="668" spans="4:4" ht="15.75" customHeight="1">
      <c r="D668" s="229"/>
    </row>
    <row r="669" spans="4:4" ht="15.75" customHeight="1">
      <c r="D669" s="229"/>
    </row>
    <row r="670" spans="4:4" ht="15.75" customHeight="1">
      <c r="D670" s="229"/>
    </row>
    <row r="671" spans="4:4" ht="15.75" customHeight="1">
      <c r="D671" s="229"/>
    </row>
    <row r="672" spans="4:4" ht="15.75" customHeight="1">
      <c r="D672" s="229"/>
    </row>
    <row r="673" spans="4:4" ht="15.75" customHeight="1">
      <c r="D673" s="229"/>
    </row>
    <row r="674" spans="4:4" ht="15.75" customHeight="1">
      <c r="D674" s="229"/>
    </row>
    <row r="675" spans="4:4" ht="15.75" customHeight="1">
      <c r="D675" s="229"/>
    </row>
    <row r="676" spans="4:4" ht="15.75" customHeight="1">
      <c r="D676" s="229"/>
    </row>
    <row r="677" spans="4:4" ht="15.75" customHeight="1">
      <c r="D677" s="229"/>
    </row>
    <row r="678" spans="4:4" ht="15.75" customHeight="1">
      <c r="D678" s="229"/>
    </row>
    <row r="679" spans="4:4" ht="15.75" customHeight="1">
      <c r="D679" s="229"/>
    </row>
    <row r="680" spans="4:4" ht="15.75" customHeight="1">
      <c r="D680" s="229"/>
    </row>
    <row r="681" spans="4:4" ht="15.75" customHeight="1">
      <c r="D681" s="229"/>
    </row>
    <row r="682" spans="4:4" ht="15.75" customHeight="1">
      <c r="D682" s="229"/>
    </row>
    <row r="683" spans="4:4" ht="15.75" customHeight="1">
      <c r="D683" s="229"/>
    </row>
    <row r="684" spans="4:4" ht="15.75" customHeight="1">
      <c r="D684" s="229"/>
    </row>
    <row r="685" spans="4:4" ht="15.75" customHeight="1">
      <c r="D685" s="229"/>
    </row>
    <row r="686" spans="4:4" ht="15.75" customHeight="1">
      <c r="D686" s="229"/>
    </row>
    <row r="687" spans="4:4" ht="15.75" customHeight="1">
      <c r="D687" s="229"/>
    </row>
    <row r="688" spans="4:4" ht="15.75" customHeight="1">
      <c r="D688" s="229"/>
    </row>
    <row r="689" spans="4:4" ht="15.75" customHeight="1">
      <c r="D689" s="229"/>
    </row>
    <row r="690" spans="4:4" ht="15.75" customHeight="1">
      <c r="D690" s="229"/>
    </row>
    <row r="691" spans="4:4" ht="15.75" customHeight="1">
      <c r="D691" s="229"/>
    </row>
    <row r="692" spans="4:4" ht="15.75" customHeight="1">
      <c r="D692" s="229"/>
    </row>
    <row r="693" spans="4:4" ht="15.75" customHeight="1">
      <c r="D693" s="229"/>
    </row>
    <row r="694" spans="4:4" ht="15.75" customHeight="1">
      <c r="D694" s="229"/>
    </row>
    <row r="695" spans="4:4" ht="15.75" customHeight="1">
      <c r="D695" s="229"/>
    </row>
    <row r="696" spans="4:4" ht="15.75" customHeight="1">
      <c r="D696" s="229"/>
    </row>
    <row r="697" spans="4:4" ht="15.75" customHeight="1">
      <c r="D697" s="229"/>
    </row>
    <row r="698" spans="4:4" ht="15.75" customHeight="1">
      <c r="D698" s="229"/>
    </row>
    <row r="699" spans="4:4" ht="15.75" customHeight="1">
      <c r="D699" s="229"/>
    </row>
    <row r="700" spans="4:4" ht="15.75" customHeight="1">
      <c r="D700" s="229"/>
    </row>
    <row r="701" spans="4:4" ht="15.75" customHeight="1">
      <c r="D701" s="229"/>
    </row>
    <row r="702" spans="4:4" ht="15.75" customHeight="1">
      <c r="D702" s="229"/>
    </row>
    <row r="703" spans="4:4" ht="15.75" customHeight="1">
      <c r="D703" s="229"/>
    </row>
    <row r="704" spans="4:4" ht="15.75" customHeight="1">
      <c r="D704" s="229"/>
    </row>
    <row r="705" spans="4:4" ht="15.75" customHeight="1">
      <c r="D705" s="229"/>
    </row>
    <row r="706" spans="4:4" ht="15.75" customHeight="1">
      <c r="D706" s="229"/>
    </row>
    <row r="707" spans="4:4" ht="15.75" customHeight="1">
      <c r="D707" s="229"/>
    </row>
    <row r="708" spans="4:4" ht="15.75" customHeight="1">
      <c r="D708" s="229"/>
    </row>
    <row r="709" spans="4:4" ht="15.75" customHeight="1">
      <c r="D709" s="229"/>
    </row>
    <row r="710" spans="4:4" ht="15.75" customHeight="1">
      <c r="D710" s="229"/>
    </row>
    <row r="711" spans="4:4" ht="15.75" customHeight="1">
      <c r="D711" s="229"/>
    </row>
    <row r="712" spans="4:4" ht="15.75" customHeight="1">
      <c r="D712" s="229"/>
    </row>
    <row r="713" spans="4:4" ht="15.75" customHeight="1">
      <c r="D713" s="229"/>
    </row>
    <row r="714" spans="4:4" ht="15.75" customHeight="1">
      <c r="D714" s="229"/>
    </row>
    <row r="715" spans="4:4" ht="15.75" customHeight="1">
      <c r="D715" s="229"/>
    </row>
    <row r="716" spans="4:4" ht="15.75" customHeight="1">
      <c r="D716" s="229"/>
    </row>
    <row r="717" spans="4:4" ht="15.75" customHeight="1">
      <c r="D717" s="229"/>
    </row>
    <row r="718" spans="4:4" ht="15.75" customHeight="1">
      <c r="D718" s="229"/>
    </row>
    <row r="719" spans="4:4" ht="15.75" customHeight="1">
      <c r="D719" s="229"/>
    </row>
    <row r="720" spans="4:4" ht="15.75" customHeight="1">
      <c r="D720" s="229"/>
    </row>
    <row r="721" spans="4:4" ht="15.75" customHeight="1">
      <c r="D721" s="229"/>
    </row>
    <row r="722" spans="4:4" ht="15.75" customHeight="1">
      <c r="D722" s="229"/>
    </row>
    <row r="723" spans="4:4" ht="15.75" customHeight="1">
      <c r="D723" s="229"/>
    </row>
    <row r="724" spans="4:4" ht="15.75" customHeight="1">
      <c r="D724" s="229"/>
    </row>
    <row r="725" spans="4:4" ht="15.75" customHeight="1">
      <c r="D725" s="229"/>
    </row>
    <row r="726" spans="4:4" ht="15.75" customHeight="1">
      <c r="D726" s="229"/>
    </row>
    <row r="727" spans="4:4" ht="15.75" customHeight="1">
      <c r="D727" s="229"/>
    </row>
    <row r="728" spans="4:4" ht="15.75" customHeight="1">
      <c r="D728" s="229"/>
    </row>
    <row r="729" spans="4:4" ht="15.75" customHeight="1">
      <c r="D729" s="229"/>
    </row>
    <row r="730" spans="4:4" ht="15.75" customHeight="1">
      <c r="D730" s="229"/>
    </row>
    <row r="731" spans="4:4" ht="15.75" customHeight="1">
      <c r="D731" s="229"/>
    </row>
    <row r="732" spans="4:4" ht="15.75" customHeight="1">
      <c r="D732" s="229"/>
    </row>
    <row r="733" spans="4:4" ht="15.75" customHeight="1">
      <c r="D733" s="229"/>
    </row>
    <row r="734" spans="4:4" ht="15.75" customHeight="1">
      <c r="D734" s="229"/>
    </row>
    <row r="735" spans="4:4" ht="15.75" customHeight="1">
      <c r="D735" s="229"/>
    </row>
    <row r="736" spans="4:4" ht="15.75" customHeight="1">
      <c r="D736" s="229"/>
    </row>
    <row r="737" spans="4:4" ht="15.75" customHeight="1">
      <c r="D737" s="229"/>
    </row>
    <row r="738" spans="4:4" ht="15.75" customHeight="1">
      <c r="D738" s="229"/>
    </row>
    <row r="739" spans="4:4" ht="15.75" customHeight="1">
      <c r="D739" s="229"/>
    </row>
    <row r="740" spans="4:4" ht="15.75" customHeight="1">
      <c r="D740" s="229"/>
    </row>
    <row r="741" spans="4:4" ht="15.75" customHeight="1">
      <c r="D741" s="229"/>
    </row>
    <row r="742" spans="4:4" ht="15.75" customHeight="1">
      <c r="D742" s="229"/>
    </row>
    <row r="743" spans="4:4" ht="15.75" customHeight="1">
      <c r="D743" s="229"/>
    </row>
    <row r="744" spans="4:4" ht="15.75" customHeight="1">
      <c r="D744" s="229"/>
    </row>
    <row r="745" spans="4:4" ht="15.75" customHeight="1">
      <c r="D745" s="229"/>
    </row>
    <row r="746" spans="4:4" ht="15.75" customHeight="1">
      <c r="D746" s="229"/>
    </row>
    <row r="747" spans="4:4" ht="15.75" customHeight="1">
      <c r="D747" s="229"/>
    </row>
    <row r="748" spans="4:4" ht="15.75" customHeight="1">
      <c r="D748" s="229"/>
    </row>
    <row r="749" spans="4:4" ht="15.75" customHeight="1">
      <c r="D749" s="229"/>
    </row>
    <row r="750" spans="4:4" ht="15.75" customHeight="1">
      <c r="D750" s="229"/>
    </row>
    <row r="751" spans="4:4" ht="15.75" customHeight="1">
      <c r="D751" s="229"/>
    </row>
    <row r="752" spans="4:4" ht="15.75" customHeight="1">
      <c r="D752" s="229"/>
    </row>
    <row r="753" spans="4:4" ht="15.75" customHeight="1">
      <c r="D753" s="229"/>
    </row>
    <row r="754" spans="4:4" ht="15.75" customHeight="1">
      <c r="D754" s="229"/>
    </row>
    <row r="755" spans="4:4" ht="15.75" customHeight="1">
      <c r="D755" s="229"/>
    </row>
    <row r="756" spans="4:4" ht="15.75" customHeight="1">
      <c r="D756" s="229"/>
    </row>
    <row r="757" spans="4:4" ht="15.75" customHeight="1">
      <c r="D757" s="229"/>
    </row>
    <row r="758" spans="4:4" ht="15.75" customHeight="1">
      <c r="D758" s="229"/>
    </row>
    <row r="759" spans="4:4" ht="15.75" customHeight="1">
      <c r="D759" s="229"/>
    </row>
    <row r="760" spans="4:4" ht="15.75" customHeight="1">
      <c r="D760" s="229"/>
    </row>
    <row r="761" spans="4:4" ht="15.75" customHeight="1">
      <c r="D761" s="229"/>
    </row>
    <row r="762" spans="4:4" ht="15.75" customHeight="1">
      <c r="D762" s="229"/>
    </row>
    <row r="763" spans="4:4" ht="15.75" customHeight="1">
      <c r="D763" s="229"/>
    </row>
    <row r="764" spans="4:4" ht="15.75" customHeight="1">
      <c r="D764" s="229"/>
    </row>
    <row r="765" spans="4:4" ht="15.75" customHeight="1">
      <c r="D765" s="229"/>
    </row>
    <row r="766" spans="4:4" ht="15.75" customHeight="1">
      <c r="D766" s="229"/>
    </row>
    <row r="767" spans="4:4" ht="15.75" customHeight="1">
      <c r="D767" s="229"/>
    </row>
    <row r="768" spans="4:4" ht="15.75" customHeight="1">
      <c r="D768" s="229"/>
    </row>
    <row r="769" spans="4:4" ht="15.75" customHeight="1">
      <c r="D769" s="229"/>
    </row>
    <row r="770" spans="4:4" ht="15.75" customHeight="1">
      <c r="D770" s="229"/>
    </row>
    <row r="771" spans="4:4" ht="15.75" customHeight="1">
      <c r="D771" s="229"/>
    </row>
    <row r="772" spans="4:4" ht="15.75" customHeight="1">
      <c r="D772" s="229"/>
    </row>
    <row r="773" spans="4:4" ht="15.75" customHeight="1">
      <c r="D773" s="229"/>
    </row>
    <row r="774" spans="4:4" ht="15.75" customHeight="1">
      <c r="D774" s="229"/>
    </row>
    <row r="775" spans="4:4" ht="15.75" customHeight="1">
      <c r="D775" s="229"/>
    </row>
    <row r="776" spans="4:4" ht="15.75" customHeight="1">
      <c r="D776" s="229"/>
    </row>
    <row r="777" spans="4:4" ht="15.75" customHeight="1">
      <c r="D777" s="229"/>
    </row>
    <row r="778" spans="4:4" ht="15.75" customHeight="1">
      <c r="D778" s="229"/>
    </row>
    <row r="779" spans="4:4" ht="15.75" customHeight="1">
      <c r="D779" s="229"/>
    </row>
    <row r="780" spans="4:4" ht="15.75" customHeight="1">
      <c r="D780" s="229"/>
    </row>
    <row r="781" spans="4:4" ht="15.75" customHeight="1">
      <c r="D781" s="229"/>
    </row>
    <row r="782" spans="4:4" ht="15.75" customHeight="1">
      <c r="D782" s="229"/>
    </row>
    <row r="783" spans="4:4" ht="15.75" customHeight="1">
      <c r="D783" s="229"/>
    </row>
    <row r="784" spans="4:4" ht="15.75" customHeight="1">
      <c r="D784" s="229"/>
    </row>
    <row r="785" spans="4:4" ht="15.75" customHeight="1">
      <c r="D785" s="229"/>
    </row>
    <row r="786" spans="4:4" ht="15.75" customHeight="1">
      <c r="D786" s="229"/>
    </row>
    <row r="787" spans="4:4" ht="15.75" customHeight="1">
      <c r="D787" s="229"/>
    </row>
    <row r="788" spans="4:4" ht="15.75" customHeight="1">
      <c r="D788" s="229"/>
    </row>
    <row r="789" spans="4:4" ht="15.75" customHeight="1">
      <c r="D789" s="229"/>
    </row>
    <row r="790" spans="4:4" ht="15.75" customHeight="1">
      <c r="D790" s="229"/>
    </row>
    <row r="791" spans="4:4" ht="15.75" customHeight="1">
      <c r="D791" s="229"/>
    </row>
    <row r="792" spans="4:4" ht="15.75" customHeight="1">
      <c r="D792" s="229"/>
    </row>
    <row r="793" spans="4:4" ht="15.75" customHeight="1">
      <c r="D793" s="229"/>
    </row>
    <row r="794" spans="4:4" ht="15.75" customHeight="1">
      <c r="D794" s="229"/>
    </row>
    <row r="795" spans="4:4" ht="15.75" customHeight="1">
      <c r="D795" s="229"/>
    </row>
    <row r="796" spans="4:4" ht="15.75" customHeight="1">
      <c r="D796" s="229"/>
    </row>
    <row r="797" spans="4:4" ht="15.75" customHeight="1">
      <c r="D797" s="229"/>
    </row>
    <row r="798" spans="4:4" ht="15.75" customHeight="1">
      <c r="D798" s="229"/>
    </row>
    <row r="799" spans="4:4" ht="15.75" customHeight="1">
      <c r="D799" s="229"/>
    </row>
    <row r="800" spans="4:4" ht="15.75" customHeight="1">
      <c r="D800" s="229"/>
    </row>
    <row r="801" spans="4:4" ht="15.75" customHeight="1">
      <c r="D801" s="229"/>
    </row>
    <row r="802" spans="4:4" ht="15.75" customHeight="1">
      <c r="D802" s="229"/>
    </row>
    <row r="803" spans="4:4" ht="15.75" customHeight="1">
      <c r="D803" s="229"/>
    </row>
    <row r="804" spans="4:4" ht="15.75" customHeight="1">
      <c r="D804" s="229"/>
    </row>
    <row r="805" spans="4:4" ht="15.75" customHeight="1">
      <c r="D805" s="229"/>
    </row>
    <row r="806" spans="4:4" ht="15.75" customHeight="1">
      <c r="D806" s="229"/>
    </row>
    <row r="807" spans="4:4" ht="15.75" customHeight="1">
      <c r="D807" s="229"/>
    </row>
    <row r="808" spans="4:4" ht="15.75" customHeight="1">
      <c r="D808" s="229"/>
    </row>
    <row r="809" spans="4:4" ht="15.75" customHeight="1">
      <c r="D809" s="229"/>
    </row>
    <row r="810" spans="4:4" ht="15.75" customHeight="1">
      <c r="D810" s="229"/>
    </row>
    <row r="811" spans="4:4" ht="15.75" customHeight="1">
      <c r="D811" s="229"/>
    </row>
    <row r="812" spans="4:4" ht="15.75" customHeight="1">
      <c r="D812" s="229"/>
    </row>
    <row r="813" spans="4:4" ht="15.75" customHeight="1">
      <c r="D813" s="229"/>
    </row>
    <row r="814" spans="4:4" ht="15.75" customHeight="1">
      <c r="D814" s="229"/>
    </row>
    <row r="815" spans="4:4" ht="15.75" customHeight="1">
      <c r="D815" s="229"/>
    </row>
    <row r="816" spans="4:4" ht="15.75" customHeight="1">
      <c r="D816" s="229"/>
    </row>
    <row r="817" spans="4:4" ht="15.75" customHeight="1">
      <c r="D817" s="229"/>
    </row>
    <row r="818" spans="4:4" ht="15.75" customHeight="1">
      <c r="D818" s="229"/>
    </row>
    <row r="819" spans="4:4" ht="15.75" customHeight="1">
      <c r="D819" s="229"/>
    </row>
    <row r="820" spans="4:4" ht="15.75" customHeight="1">
      <c r="D820" s="229"/>
    </row>
    <row r="821" spans="4:4" ht="15.75" customHeight="1">
      <c r="D821" s="229"/>
    </row>
    <row r="822" spans="4:4" ht="15.75" customHeight="1">
      <c r="D822" s="229"/>
    </row>
    <row r="823" spans="4:4" ht="15.75" customHeight="1">
      <c r="D823" s="229"/>
    </row>
    <row r="824" spans="4:4" ht="15.75" customHeight="1">
      <c r="D824" s="229"/>
    </row>
    <row r="825" spans="4:4" ht="15.75" customHeight="1">
      <c r="D825" s="229"/>
    </row>
    <row r="826" spans="4:4" ht="15.75" customHeight="1">
      <c r="D826" s="229"/>
    </row>
    <row r="827" spans="4:4" ht="15.75" customHeight="1">
      <c r="D827" s="229"/>
    </row>
    <row r="828" spans="4:4" ht="15.75" customHeight="1">
      <c r="D828" s="229"/>
    </row>
    <row r="829" spans="4:4" ht="15.75" customHeight="1">
      <c r="D829" s="229"/>
    </row>
    <row r="830" spans="4:4" ht="15.75" customHeight="1">
      <c r="D830" s="229"/>
    </row>
    <row r="831" spans="4:4" ht="15.75" customHeight="1">
      <c r="D831" s="229"/>
    </row>
    <row r="832" spans="4:4" ht="15.75" customHeight="1">
      <c r="D832" s="229"/>
    </row>
    <row r="833" spans="4:4" ht="15.75" customHeight="1">
      <c r="D833" s="229"/>
    </row>
    <row r="834" spans="4:4" ht="15.75" customHeight="1">
      <c r="D834" s="229"/>
    </row>
    <row r="835" spans="4:4" ht="15.75" customHeight="1">
      <c r="D835" s="229"/>
    </row>
    <row r="836" spans="4:4" ht="15.75" customHeight="1">
      <c r="D836" s="229"/>
    </row>
    <row r="837" spans="4:4" ht="15.75" customHeight="1">
      <c r="D837" s="229"/>
    </row>
    <row r="838" spans="4:4" ht="15.75" customHeight="1">
      <c r="D838" s="229"/>
    </row>
    <row r="839" spans="4:4" ht="15.75" customHeight="1">
      <c r="D839" s="229"/>
    </row>
    <row r="840" spans="4:4" ht="15.75" customHeight="1">
      <c r="D840" s="229"/>
    </row>
    <row r="841" spans="4:4" ht="15.75" customHeight="1">
      <c r="D841" s="229"/>
    </row>
    <row r="842" spans="4:4" ht="15.75" customHeight="1">
      <c r="D842" s="229"/>
    </row>
    <row r="843" spans="4:4" ht="15.75" customHeight="1">
      <c r="D843" s="229"/>
    </row>
    <row r="844" spans="4:4" ht="15.75" customHeight="1">
      <c r="D844" s="229"/>
    </row>
    <row r="845" spans="4:4" ht="15.75" customHeight="1">
      <c r="D845" s="229"/>
    </row>
    <row r="846" spans="4:4" ht="15.75" customHeight="1">
      <c r="D846" s="229"/>
    </row>
    <row r="847" spans="4:4" ht="15.75" customHeight="1">
      <c r="D847" s="229"/>
    </row>
    <row r="848" spans="4:4" ht="15.75" customHeight="1">
      <c r="D848" s="229"/>
    </row>
    <row r="849" spans="4:4" ht="15.75" customHeight="1">
      <c r="D849" s="229"/>
    </row>
    <row r="850" spans="4:4" ht="15.75" customHeight="1">
      <c r="D850" s="229"/>
    </row>
    <row r="851" spans="4:4" ht="15.75" customHeight="1">
      <c r="D851" s="229"/>
    </row>
    <row r="852" spans="4:4" ht="15.75" customHeight="1">
      <c r="D852" s="229"/>
    </row>
    <row r="853" spans="4:4" ht="15.75" customHeight="1">
      <c r="D853" s="229"/>
    </row>
    <row r="854" spans="4:4" ht="15.75" customHeight="1">
      <c r="D854" s="229"/>
    </row>
    <row r="855" spans="4:4" ht="15.75" customHeight="1">
      <c r="D855" s="229"/>
    </row>
    <row r="856" spans="4:4" ht="15.75" customHeight="1">
      <c r="D856" s="229"/>
    </row>
    <row r="857" spans="4:4" ht="15.75" customHeight="1">
      <c r="D857" s="229"/>
    </row>
    <row r="858" spans="4:4" ht="15.75" customHeight="1">
      <c r="D858" s="229"/>
    </row>
    <row r="859" spans="4:4" ht="15.75" customHeight="1">
      <c r="D859" s="229"/>
    </row>
    <row r="860" spans="4:4" ht="15.75" customHeight="1">
      <c r="D860" s="229"/>
    </row>
    <row r="861" spans="4:4" ht="15.75" customHeight="1">
      <c r="D861" s="229"/>
    </row>
    <row r="862" spans="4:4" ht="15.75" customHeight="1">
      <c r="D862" s="229"/>
    </row>
    <row r="863" spans="4:4" ht="15.75" customHeight="1">
      <c r="D863" s="229"/>
    </row>
    <row r="864" spans="4:4" ht="15.75" customHeight="1">
      <c r="D864" s="229"/>
    </row>
    <row r="865" spans="4:4" ht="15.75" customHeight="1">
      <c r="D865" s="229"/>
    </row>
    <row r="866" spans="4:4" ht="15.75" customHeight="1">
      <c r="D866" s="229"/>
    </row>
    <row r="867" spans="4:4" ht="15.75" customHeight="1">
      <c r="D867" s="229"/>
    </row>
    <row r="868" spans="4:4" ht="15.75" customHeight="1">
      <c r="D868" s="229"/>
    </row>
    <row r="869" spans="4:4" ht="15.75" customHeight="1">
      <c r="D869" s="229"/>
    </row>
    <row r="870" spans="4:4" ht="15.75" customHeight="1">
      <c r="D870" s="229"/>
    </row>
    <row r="871" spans="4:4" ht="15.75" customHeight="1">
      <c r="D871" s="229"/>
    </row>
    <row r="872" spans="4:4" ht="15.75" customHeight="1">
      <c r="D872" s="229"/>
    </row>
    <row r="873" spans="4:4" ht="15.75" customHeight="1">
      <c r="D873" s="229"/>
    </row>
    <row r="874" spans="4:4" ht="15.75" customHeight="1">
      <c r="D874" s="229"/>
    </row>
    <row r="875" spans="4:4" ht="15.75" customHeight="1">
      <c r="D875" s="229"/>
    </row>
    <row r="876" spans="4:4" ht="15.75" customHeight="1">
      <c r="D876" s="229"/>
    </row>
    <row r="877" spans="4:4" ht="15.75" customHeight="1">
      <c r="D877" s="229"/>
    </row>
    <row r="878" spans="4:4" ht="15.75" customHeight="1">
      <c r="D878" s="229"/>
    </row>
    <row r="879" spans="4:4" ht="15.75" customHeight="1">
      <c r="D879" s="229"/>
    </row>
    <row r="880" spans="4:4" ht="15.75" customHeight="1">
      <c r="D880" s="229"/>
    </row>
    <row r="881" spans="4:4" ht="15.75" customHeight="1">
      <c r="D881" s="229"/>
    </row>
    <row r="882" spans="4:4" ht="15.75" customHeight="1">
      <c r="D882" s="229"/>
    </row>
    <row r="883" spans="4:4" ht="15.75" customHeight="1">
      <c r="D883" s="229"/>
    </row>
    <row r="884" spans="4:4" ht="15.75" customHeight="1">
      <c r="D884" s="229"/>
    </row>
    <row r="885" spans="4:4" ht="15.75" customHeight="1">
      <c r="D885" s="229"/>
    </row>
    <row r="886" spans="4:4" ht="15.75" customHeight="1">
      <c r="D886" s="229"/>
    </row>
    <row r="887" spans="4:4" ht="15.75" customHeight="1">
      <c r="D887" s="229"/>
    </row>
    <row r="888" spans="4:4" ht="15.75" customHeight="1">
      <c r="D888" s="229"/>
    </row>
    <row r="889" spans="4:4" ht="15.75" customHeight="1">
      <c r="D889" s="229"/>
    </row>
    <row r="890" spans="4:4" ht="15.75" customHeight="1">
      <c r="D890" s="229"/>
    </row>
    <row r="891" spans="4:4" ht="15.75" customHeight="1">
      <c r="D891" s="229"/>
    </row>
    <row r="892" spans="4:4" ht="15.75" customHeight="1">
      <c r="D892" s="229"/>
    </row>
    <row r="893" spans="4:4" ht="15.75" customHeight="1">
      <c r="D893" s="229"/>
    </row>
    <row r="894" spans="4:4" ht="15.75" customHeight="1">
      <c r="D894" s="229"/>
    </row>
    <row r="895" spans="4:4" ht="15.75" customHeight="1">
      <c r="D895" s="229"/>
    </row>
    <row r="896" spans="4:4" ht="15.75" customHeight="1">
      <c r="D896" s="229"/>
    </row>
    <row r="897" spans="4:4" ht="15.75" customHeight="1">
      <c r="D897" s="229"/>
    </row>
    <row r="898" spans="4:4" ht="15.75" customHeight="1">
      <c r="D898" s="229"/>
    </row>
    <row r="899" spans="4:4" ht="15.75" customHeight="1">
      <c r="D899" s="229"/>
    </row>
    <row r="900" spans="4:4" ht="15.75" customHeight="1">
      <c r="D900" s="229"/>
    </row>
    <row r="901" spans="4:4" ht="15.75" customHeight="1">
      <c r="D901" s="229"/>
    </row>
    <row r="902" spans="4:4" ht="15.75" customHeight="1">
      <c r="D902" s="229"/>
    </row>
    <row r="903" spans="4:4" ht="15.75" customHeight="1">
      <c r="D903" s="229"/>
    </row>
    <row r="904" spans="4:4" ht="15.75" customHeight="1">
      <c r="D904" s="229"/>
    </row>
    <row r="905" spans="4:4" ht="15.75" customHeight="1">
      <c r="D905" s="229"/>
    </row>
    <row r="906" spans="4:4" ht="15.75" customHeight="1">
      <c r="D906" s="229"/>
    </row>
    <row r="907" spans="4:4" ht="15.75" customHeight="1">
      <c r="D907" s="229"/>
    </row>
    <row r="908" spans="4:4" ht="15.75" customHeight="1">
      <c r="D908" s="229"/>
    </row>
    <row r="909" spans="4:4" ht="15.75" customHeight="1">
      <c r="D909" s="229"/>
    </row>
    <row r="910" spans="4:4" ht="15.75" customHeight="1">
      <c r="D910" s="229"/>
    </row>
    <row r="911" spans="4:4" ht="15.75" customHeight="1">
      <c r="D911" s="229"/>
    </row>
    <row r="912" spans="4:4" ht="15.75" customHeight="1">
      <c r="D912" s="229"/>
    </row>
    <row r="913" spans="4:4" ht="15.75" customHeight="1">
      <c r="D913" s="229"/>
    </row>
    <row r="914" spans="4:4" ht="15.75" customHeight="1">
      <c r="D914" s="229"/>
    </row>
    <row r="915" spans="4:4" ht="15.75" customHeight="1">
      <c r="D915" s="229"/>
    </row>
    <row r="916" spans="4:4" ht="15.75" customHeight="1">
      <c r="D916" s="229"/>
    </row>
    <row r="917" spans="4:4" ht="15.75" customHeight="1">
      <c r="D917" s="229"/>
    </row>
    <row r="918" spans="4:4" ht="15.75" customHeight="1">
      <c r="D918" s="229"/>
    </row>
    <row r="919" spans="4:4" ht="15.75" customHeight="1">
      <c r="D919" s="229"/>
    </row>
    <row r="920" spans="4:4" ht="15.75" customHeight="1">
      <c r="D920" s="229"/>
    </row>
    <row r="921" spans="4:4" ht="15.75" customHeight="1">
      <c r="D921" s="229"/>
    </row>
    <row r="922" spans="4:4" ht="15.75" customHeight="1">
      <c r="D922" s="229"/>
    </row>
    <row r="923" spans="4:4" ht="15.75" customHeight="1">
      <c r="D923" s="229"/>
    </row>
    <row r="924" spans="4:4" ht="15.75" customHeight="1">
      <c r="D924" s="229"/>
    </row>
    <row r="925" spans="4:4" ht="15.75" customHeight="1">
      <c r="D925" s="229"/>
    </row>
    <row r="926" spans="4:4" ht="15.75" customHeight="1">
      <c r="D926" s="229"/>
    </row>
    <row r="927" spans="4:4" ht="15.75" customHeight="1">
      <c r="D927" s="229"/>
    </row>
    <row r="928" spans="4:4" ht="15.75" customHeight="1">
      <c r="D928" s="229"/>
    </row>
    <row r="929" spans="4:4" ht="15.75" customHeight="1">
      <c r="D929" s="229"/>
    </row>
    <row r="930" spans="4:4" ht="15.75" customHeight="1">
      <c r="D930" s="229"/>
    </row>
    <row r="931" spans="4:4" ht="15.75" customHeight="1">
      <c r="D931" s="229"/>
    </row>
    <row r="932" spans="4:4" ht="15.75" customHeight="1">
      <c r="D932" s="229"/>
    </row>
    <row r="933" spans="4:4" ht="15.75" customHeight="1">
      <c r="D933" s="229"/>
    </row>
    <row r="934" spans="4:4" ht="15.75" customHeight="1">
      <c r="D934" s="229"/>
    </row>
    <row r="935" spans="4:4" ht="15.75" customHeight="1">
      <c r="D935" s="229"/>
    </row>
    <row r="936" spans="4:4" ht="15.75" customHeight="1">
      <c r="D936" s="229"/>
    </row>
    <row r="937" spans="4:4" ht="15.75" customHeight="1">
      <c r="D937" s="229"/>
    </row>
    <row r="938" spans="4:4" ht="15.75" customHeight="1">
      <c r="D938" s="229"/>
    </row>
    <row r="939" spans="4:4" ht="15.75" customHeight="1">
      <c r="D939" s="229"/>
    </row>
    <row r="940" spans="4:4" ht="15.75" customHeight="1">
      <c r="D940" s="229"/>
    </row>
    <row r="941" spans="4:4" ht="15.75" customHeight="1">
      <c r="D941" s="229"/>
    </row>
    <row r="942" spans="4:4" ht="15.75" customHeight="1">
      <c r="D942" s="229"/>
    </row>
    <row r="943" spans="4:4" ht="15.75" customHeight="1">
      <c r="D943" s="229"/>
    </row>
    <row r="944" spans="4:4" ht="15.75" customHeight="1">
      <c r="D944" s="229"/>
    </row>
    <row r="945" spans="4:4" ht="15.75" customHeight="1">
      <c r="D945" s="229"/>
    </row>
    <row r="946" spans="4:4" ht="15.75" customHeight="1">
      <c r="D946" s="229"/>
    </row>
    <row r="947" spans="4:4" ht="15.75" customHeight="1">
      <c r="D947" s="229"/>
    </row>
    <row r="948" spans="4:4" ht="15.75" customHeight="1">
      <c r="D948" s="229"/>
    </row>
    <row r="949" spans="4:4" ht="15.75" customHeight="1">
      <c r="D949" s="229"/>
    </row>
    <row r="950" spans="4:4" ht="15.75" customHeight="1">
      <c r="D950" s="229"/>
    </row>
    <row r="951" spans="4:4" ht="15.75" customHeight="1">
      <c r="D951" s="229"/>
    </row>
    <row r="952" spans="4:4" ht="15.75" customHeight="1">
      <c r="D952" s="229"/>
    </row>
    <row r="953" spans="4:4" ht="15.75" customHeight="1">
      <c r="D953" s="229"/>
    </row>
    <row r="954" spans="4:4" ht="15.75" customHeight="1">
      <c r="D954" s="229"/>
    </row>
    <row r="955" spans="4:4" ht="15.75" customHeight="1">
      <c r="D955" s="229"/>
    </row>
    <row r="956" spans="4:4" ht="15.75" customHeight="1">
      <c r="D956" s="229"/>
    </row>
    <row r="957" spans="4:4" ht="15.75" customHeight="1">
      <c r="D957" s="229"/>
    </row>
    <row r="958" spans="4:4" ht="15.75" customHeight="1">
      <c r="D958" s="229"/>
    </row>
    <row r="959" spans="4:4" ht="15.75" customHeight="1">
      <c r="D959" s="229"/>
    </row>
    <row r="960" spans="4:4" ht="15.75" customHeight="1">
      <c r="D960" s="229"/>
    </row>
    <row r="961" spans="4:4" ht="15.75" customHeight="1">
      <c r="D961" s="229"/>
    </row>
    <row r="962" spans="4:4" ht="15.75" customHeight="1">
      <c r="D962" s="229"/>
    </row>
    <row r="963" spans="4:4" ht="15.75" customHeight="1">
      <c r="D963" s="229"/>
    </row>
    <row r="964" spans="4:4" ht="15.75" customHeight="1">
      <c r="D964" s="229"/>
    </row>
    <row r="965" spans="4:4" ht="15.75" customHeight="1">
      <c r="D965" s="229"/>
    </row>
    <row r="966" spans="4:4" ht="15.75" customHeight="1">
      <c r="D966" s="229"/>
    </row>
    <row r="967" spans="4:4" ht="15.75" customHeight="1">
      <c r="D967" s="229"/>
    </row>
    <row r="968" spans="4:4" ht="15.75" customHeight="1">
      <c r="D968" s="229"/>
    </row>
    <row r="969" spans="4:4" ht="15.75" customHeight="1">
      <c r="D969" s="229"/>
    </row>
    <row r="970" spans="4:4" ht="15.75" customHeight="1">
      <c r="D970" s="229"/>
    </row>
    <row r="971" spans="4:4" ht="15.75" customHeight="1">
      <c r="D971" s="229"/>
    </row>
    <row r="972" spans="4:4" ht="15.75" customHeight="1">
      <c r="D972" s="229"/>
    </row>
    <row r="973" spans="4:4" ht="15.75" customHeight="1">
      <c r="D973" s="229"/>
    </row>
    <row r="974" spans="4:4" ht="15.75" customHeight="1">
      <c r="D974" s="229"/>
    </row>
    <row r="975" spans="4:4" ht="15.75" customHeight="1">
      <c r="D975" s="229"/>
    </row>
    <row r="976" spans="4:4" ht="15.75" customHeight="1">
      <c r="D976" s="229"/>
    </row>
    <row r="977" spans="4:4" ht="15.75" customHeight="1">
      <c r="D977" s="229"/>
    </row>
    <row r="978" spans="4:4" ht="15.75" customHeight="1">
      <c r="D978" s="229"/>
    </row>
    <row r="979" spans="4:4" ht="15.75" customHeight="1">
      <c r="D979" s="229"/>
    </row>
    <row r="980" spans="4:4" ht="15.75" customHeight="1">
      <c r="D980" s="229"/>
    </row>
    <row r="981" spans="4:4" ht="15.75" customHeight="1">
      <c r="D981" s="229"/>
    </row>
    <row r="982" spans="4:4" ht="15.75" customHeight="1">
      <c r="D982" s="229"/>
    </row>
    <row r="983" spans="4:4" ht="15.75" customHeight="1">
      <c r="D983" s="229"/>
    </row>
    <row r="984" spans="4:4" ht="15.75" customHeight="1">
      <c r="D984" s="229"/>
    </row>
    <row r="985" spans="4:4" ht="15.75" customHeight="1">
      <c r="D985" s="229"/>
    </row>
    <row r="986" spans="4:4" ht="15.75" customHeight="1">
      <c r="D986" s="229"/>
    </row>
    <row r="987" spans="4:4" ht="15.75" customHeight="1">
      <c r="D987" s="229"/>
    </row>
    <row r="988" spans="4:4" ht="15.75" customHeight="1">
      <c r="D988" s="229"/>
    </row>
    <row r="989" spans="4:4" ht="15.75" customHeight="1">
      <c r="D989" s="229"/>
    </row>
    <row r="990" spans="4:4" ht="15.75" customHeight="1">
      <c r="D990" s="229"/>
    </row>
    <row r="991" spans="4:4" ht="15.75" customHeight="1">
      <c r="D991" s="229"/>
    </row>
    <row r="992" spans="4:4" ht="15.75" customHeight="1">
      <c r="D992" s="229"/>
    </row>
    <row r="993" spans="4:4" ht="15.75" customHeight="1">
      <c r="D993" s="229"/>
    </row>
    <row r="994" spans="4:4" ht="15.75" customHeight="1">
      <c r="D994" s="229"/>
    </row>
    <row r="995" spans="4:4" ht="15.75" customHeight="1">
      <c r="D995" s="229"/>
    </row>
    <row r="996" spans="4:4" ht="15.75" customHeight="1">
      <c r="D996" s="229"/>
    </row>
    <row r="997" spans="4:4" ht="15.75" customHeight="1">
      <c r="D997" s="229"/>
    </row>
    <row r="998" spans="4:4" ht="15.75" customHeight="1">
      <c r="D998" s="229"/>
    </row>
    <row r="999" spans="4:4" ht="15.75" customHeight="1">
      <c r="D999" s="229"/>
    </row>
    <row r="1000" spans="4:4" ht="15.75" customHeight="1">
      <c r="D1000" s="229"/>
    </row>
  </sheetData>
  <mergeCells count="24">
    <mergeCell ref="B46:C46"/>
    <mergeCell ref="D46:E46"/>
    <mergeCell ref="A10:A11"/>
    <mergeCell ref="B10:C11"/>
    <mergeCell ref="D10:D11"/>
    <mergeCell ref="E10:E11"/>
    <mergeCell ref="A43:E43"/>
    <mergeCell ref="B44:C44"/>
    <mergeCell ref="D44:E44"/>
    <mergeCell ref="B45:C45"/>
    <mergeCell ref="D45:E45"/>
    <mergeCell ref="B7:C7"/>
    <mergeCell ref="C8:G8"/>
    <mergeCell ref="I10:J10"/>
    <mergeCell ref="K10:L10"/>
    <mergeCell ref="M10:M11"/>
    <mergeCell ref="F10:F11"/>
    <mergeCell ref="G10:G11"/>
    <mergeCell ref="H10:H11"/>
    <mergeCell ref="A1:E1"/>
    <mergeCell ref="A2:M2"/>
    <mergeCell ref="A3:M3"/>
    <mergeCell ref="B5:E5"/>
    <mergeCell ref="B6:E6"/>
  </mergeCells>
  <pageMargins left="0.25" right="0.26041666666666702" top="0.75" bottom="0.75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workbookViewId="0"/>
  </sheetViews>
  <sheetFormatPr defaultColWidth="14.42578125" defaultRowHeight="15" customHeight="1"/>
  <cols>
    <col min="1" max="1" width="4.7109375" customWidth="1"/>
    <col min="2" max="2" width="16.140625" customWidth="1"/>
    <col min="3" max="3" width="7.140625" customWidth="1"/>
    <col min="4" max="4" width="10.42578125" customWidth="1"/>
    <col min="5" max="5" width="4.42578125" customWidth="1"/>
    <col min="6" max="6" width="4.140625" customWidth="1"/>
    <col min="7" max="7" width="19" customWidth="1"/>
    <col min="8" max="8" width="12" customWidth="1"/>
    <col min="9" max="9" width="18.140625" customWidth="1"/>
    <col min="10" max="10" width="12.42578125" customWidth="1"/>
    <col min="11" max="11" width="18.7109375" customWidth="1"/>
    <col min="12" max="12" width="10.42578125" customWidth="1"/>
    <col min="13" max="13" width="6.140625" customWidth="1"/>
    <col min="14" max="33" width="9.140625" customWidth="1"/>
  </cols>
  <sheetData>
    <row r="1" spans="1:33" ht="23.25" customHeight="1">
      <c r="A1" s="545" t="s">
        <v>0</v>
      </c>
      <c r="B1" s="546"/>
      <c r="C1" s="546"/>
      <c r="D1" s="546"/>
      <c r="E1" s="547"/>
      <c r="F1" s="122"/>
      <c r="G1" s="66"/>
      <c r="H1" s="66"/>
      <c r="I1" s="122"/>
      <c r="J1" s="122"/>
      <c r="K1" s="122"/>
      <c r="L1" s="122"/>
      <c r="M1" s="12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24" customHeight="1">
      <c r="A2" s="548" t="s">
        <v>2336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5.75" customHeight="1">
      <c r="A3" s="548" t="s">
        <v>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8.75" customHeight="1">
      <c r="A4" s="6" t="s">
        <v>3</v>
      </c>
      <c r="B4" s="120"/>
      <c r="C4" s="125"/>
      <c r="D4" s="124"/>
      <c r="E4" s="120"/>
      <c r="F4" s="120"/>
      <c r="G4" s="120"/>
      <c r="H4" s="120"/>
      <c r="I4" s="120"/>
      <c r="J4" s="120"/>
      <c r="K4" s="120"/>
      <c r="L4" s="120"/>
      <c r="M4" s="120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18.75" customHeight="1">
      <c r="A5" s="11">
        <v>1</v>
      </c>
      <c r="B5" s="549" t="s">
        <v>2337</v>
      </c>
      <c r="C5" s="546"/>
      <c r="D5" s="546"/>
      <c r="E5" s="547"/>
      <c r="F5" s="120"/>
      <c r="G5" s="120"/>
      <c r="H5" s="120"/>
      <c r="I5" s="120"/>
      <c r="J5" s="120"/>
      <c r="K5" s="120"/>
      <c r="L5" s="120"/>
      <c r="M5" s="120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8.75" customHeight="1">
      <c r="A6" s="11">
        <v>2</v>
      </c>
      <c r="B6" s="11" t="s">
        <v>2338</v>
      </c>
      <c r="C6" s="126"/>
      <c r="D6" s="68"/>
      <c r="E6" s="69"/>
      <c r="F6" s="120"/>
      <c r="G6" s="120"/>
      <c r="H6" s="120"/>
      <c r="I6" s="120"/>
      <c r="J6" s="120"/>
      <c r="K6" s="120"/>
      <c r="L6" s="120"/>
      <c r="M6" s="120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21.75" customHeight="1">
      <c r="A7" s="6" t="s">
        <v>6</v>
      </c>
      <c r="B7" s="6"/>
      <c r="C7" s="549"/>
      <c r="D7" s="546"/>
      <c r="E7" s="546"/>
      <c r="F7" s="546"/>
      <c r="G7" s="547"/>
      <c r="H7" s="126"/>
      <c r="I7" s="120"/>
      <c r="J7" s="120"/>
      <c r="K7" s="120"/>
      <c r="L7" s="120"/>
      <c r="M7" s="122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12.75" hidden="1" customHeight="1">
      <c r="A8" s="127"/>
      <c r="B8" s="128"/>
      <c r="C8" s="131"/>
      <c r="D8" s="403"/>
      <c r="E8" s="130"/>
      <c r="F8" s="130"/>
      <c r="G8" s="128"/>
      <c r="H8" s="128"/>
      <c r="I8" s="130"/>
      <c r="J8" s="134"/>
      <c r="K8" s="230"/>
      <c r="L8" s="230"/>
      <c r="M8" s="134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</row>
    <row r="9" spans="1:33" ht="15.75" customHeight="1">
      <c r="A9" s="539" t="s">
        <v>7</v>
      </c>
      <c r="B9" s="550" t="s">
        <v>8</v>
      </c>
      <c r="C9" s="529"/>
      <c r="D9" s="559" t="s">
        <v>9</v>
      </c>
      <c r="E9" s="539" t="s">
        <v>10</v>
      </c>
      <c r="F9" s="539" t="s">
        <v>11</v>
      </c>
      <c r="G9" s="539" t="s">
        <v>12</v>
      </c>
      <c r="H9" s="539" t="s">
        <v>13</v>
      </c>
      <c r="I9" s="543" t="s">
        <v>14</v>
      </c>
      <c r="J9" s="544"/>
      <c r="K9" s="543" t="s">
        <v>15</v>
      </c>
      <c r="L9" s="544"/>
      <c r="M9" s="539" t="s">
        <v>16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43.5" customHeight="1">
      <c r="A10" s="518"/>
      <c r="B10" s="530"/>
      <c r="C10" s="531"/>
      <c r="D10" s="518"/>
      <c r="E10" s="518"/>
      <c r="F10" s="518"/>
      <c r="G10" s="518"/>
      <c r="H10" s="518"/>
      <c r="I10" s="231" t="s">
        <v>17</v>
      </c>
      <c r="J10" s="231" t="s">
        <v>18</v>
      </c>
      <c r="K10" s="231" t="s">
        <v>17</v>
      </c>
      <c r="L10" s="231" t="s">
        <v>18</v>
      </c>
      <c r="M10" s="51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21.75" customHeight="1">
      <c r="A11" s="441">
        <v>1</v>
      </c>
      <c r="B11" s="442" t="s">
        <v>2339</v>
      </c>
      <c r="C11" s="293" t="s">
        <v>1138</v>
      </c>
      <c r="D11" s="443">
        <v>43156</v>
      </c>
      <c r="E11" s="444"/>
      <c r="F11" s="444">
        <v>1</v>
      </c>
      <c r="G11" s="445" t="s">
        <v>21</v>
      </c>
      <c r="H11" s="445">
        <v>985206340</v>
      </c>
      <c r="I11" s="446" t="s">
        <v>2340</v>
      </c>
      <c r="J11" s="447" t="s">
        <v>1269</v>
      </c>
      <c r="K11" s="448" t="s">
        <v>2341</v>
      </c>
      <c r="L11" s="447" t="s">
        <v>26</v>
      </c>
      <c r="M11" s="449" t="s">
        <v>1203</v>
      </c>
      <c r="N11" s="1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21.75" customHeight="1">
      <c r="A12" s="27">
        <v>2</v>
      </c>
      <c r="B12" s="47" t="s">
        <v>2342</v>
      </c>
      <c r="C12" s="195" t="s">
        <v>447</v>
      </c>
      <c r="D12" s="49">
        <v>43103</v>
      </c>
      <c r="E12" s="50"/>
      <c r="F12" s="50">
        <v>1</v>
      </c>
      <c r="G12" s="51" t="s">
        <v>2343</v>
      </c>
      <c r="H12" s="376" t="s">
        <v>2344</v>
      </c>
      <c r="I12" s="52" t="s">
        <v>2345</v>
      </c>
      <c r="J12" s="53" t="s">
        <v>24</v>
      </c>
      <c r="K12" s="307" t="s">
        <v>2346</v>
      </c>
      <c r="L12" s="53" t="s">
        <v>24</v>
      </c>
      <c r="M12" s="286" t="s">
        <v>1203</v>
      </c>
      <c r="N12" s="1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21.75" customHeight="1">
      <c r="A13" s="27">
        <v>3</v>
      </c>
      <c r="B13" s="138" t="s">
        <v>2347</v>
      </c>
      <c r="C13" s="195" t="s">
        <v>814</v>
      </c>
      <c r="D13" s="49">
        <v>43385</v>
      </c>
      <c r="E13" s="31"/>
      <c r="F13" s="31">
        <v>1</v>
      </c>
      <c r="G13" s="32" t="s">
        <v>69</v>
      </c>
      <c r="H13" s="32">
        <v>975121058</v>
      </c>
      <c r="I13" s="33" t="s">
        <v>2348</v>
      </c>
      <c r="J13" s="27" t="s">
        <v>129</v>
      </c>
      <c r="K13" s="35" t="s">
        <v>2349</v>
      </c>
      <c r="L13" s="27" t="s">
        <v>129</v>
      </c>
      <c r="M13" s="280" t="s">
        <v>2350</v>
      </c>
      <c r="N13" s="1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21.75" customHeight="1">
      <c r="A14" s="27">
        <v>4</v>
      </c>
      <c r="B14" s="138" t="s">
        <v>475</v>
      </c>
      <c r="C14" s="195" t="s">
        <v>1035</v>
      </c>
      <c r="D14" s="49">
        <v>43251</v>
      </c>
      <c r="E14" s="31">
        <v>1</v>
      </c>
      <c r="F14" s="31"/>
      <c r="G14" s="32" t="s">
        <v>69</v>
      </c>
      <c r="H14" s="32">
        <v>984378233</v>
      </c>
      <c r="I14" s="33" t="s">
        <v>2351</v>
      </c>
      <c r="J14" s="27" t="s">
        <v>24</v>
      </c>
      <c r="K14" s="35" t="s">
        <v>2352</v>
      </c>
      <c r="L14" s="27" t="s">
        <v>24</v>
      </c>
      <c r="M14" s="280" t="s">
        <v>2350</v>
      </c>
      <c r="N14" s="1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1.75" customHeight="1">
      <c r="A15" s="27">
        <v>5</v>
      </c>
      <c r="B15" s="138" t="s">
        <v>2353</v>
      </c>
      <c r="C15" s="195" t="s">
        <v>452</v>
      </c>
      <c r="D15" s="49">
        <v>43163</v>
      </c>
      <c r="E15" s="31"/>
      <c r="F15" s="31">
        <v>1</v>
      </c>
      <c r="G15" s="32" t="s">
        <v>69</v>
      </c>
      <c r="H15" s="32">
        <v>985717092</v>
      </c>
      <c r="I15" s="33" t="s">
        <v>2354</v>
      </c>
      <c r="J15" s="27" t="s">
        <v>78</v>
      </c>
      <c r="K15" s="35" t="s">
        <v>2355</v>
      </c>
      <c r="L15" s="27" t="s">
        <v>2356</v>
      </c>
      <c r="M15" s="280" t="s">
        <v>2350</v>
      </c>
      <c r="N15" s="1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21.75" customHeight="1">
      <c r="A16" s="27">
        <v>6</v>
      </c>
      <c r="B16" s="138" t="s">
        <v>2357</v>
      </c>
      <c r="C16" s="195" t="s">
        <v>311</v>
      </c>
      <c r="D16" s="49">
        <v>43273</v>
      </c>
      <c r="E16" s="31">
        <v>1</v>
      </c>
      <c r="F16" s="31"/>
      <c r="G16" s="32" t="s">
        <v>69</v>
      </c>
      <c r="H16" s="32">
        <v>375185998</v>
      </c>
      <c r="I16" s="33" t="s">
        <v>2358</v>
      </c>
      <c r="J16" s="27" t="s">
        <v>129</v>
      </c>
      <c r="K16" s="35" t="s">
        <v>2250</v>
      </c>
      <c r="L16" s="27" t="s">
        <v>65</v>
      </c>
      <c r="M16" s="280" t="s">
        <v>2350</v>
      </c>
      <c r="N16" s="1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21.75" customHeight="1">
      <c r="A17" s="27">
        <v>7</v>
      </c>
      <c r="B17" s="138" t="s">
        <v>1198</v>
      </c>
      <c r="C17" s="195" t="s">
        <v>1698</v>
      </c>
      <c r="D17" s="49">
        <v>43277</v>
      </c>
      <c r="E17" s="31">
        <v>1</v>
      </c>
      <c r="F17" s="31"/>
      <c r="G17" s="32" t="s">
        <v>69</v>
      </c>
      <c r="H17" s="32">
        <v>988573091</v>
      </c>
      <c r="I17" s="33" t="s">
        <v>2359</v>
      </c>
      <c r="J17" s="27" t="s">
        <v>24</v>
      </c>
      <c r="K17" s="35" t="s">
        <v>2360</v>
      </c>
      <c r="L17" s="27" t="s">
        <v>24</v>
      </c>
      <c r="M17" s="280" t="s">
        <v>2350</v>
      </c>
      <c r="N17" s="1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21.75" customHeight="1">
      <c r="A18" s="27">
        <v>8</v>
      </c>
      <c r="B18" s="138" t="s">
        <v>2361</v>
      </c>
      <c r="C18" s="195" t="s">
        <v>99</v>
      </c>
      <c r="D18" s="49">
        <v>43298</v>
      </c>
      <c r="E18" s="31">
        <v>1</v>
      </c>
      <c r="F18" s="31"/>
      <c r="G18" s="32" t="s">
        <v>69</v>
      </c>
      <c r="H18" s="32">
        <v>377244604</v>
      </c>
      <c r="I18" s="33" t="s">
        <v>423</v>
      </c>
      <c r="J18" s="27" t="s">
        <v>24</v>
      </c>
      <c r="K18" s="35" t="s">
        <v>2362</v>
      </c>
      <c r="L18" s="27" t="s">
        <v>24</v>
      </c>
      <c r="M18" s="280" t="s">
        <v>2350</v>
      </c>
      <c r="N18" s="1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21.75" customHeight="1">
      <c r="A19" s="27">
        <v>9</v>
      </c>
      <c r="B19" s="138" t="s">
        <v>274</v>
      </c>
      <c r="C19" s="195" t="s">
        <v>384</v>
      </c>
      <c r="D19" s="49">
        <v>43111</v>
      </c>
      <c r="E19" s="31">
        <v>1</v>
      </c>
      <c r="F19" s="31"/>
      <c r="G19" s="32" t="s">
        <v>69</v>
      </c>
      <c r="H19" s="32">
        <v>977573684</v>
      </c>
      <c r="I19" s="33" t="s">
        <v>2363</v>
      </c>
      <c r="J19" s="27" t="s">
        <v>24</v>
      </c>
      <c r="K19" s="35" t="s">
        <v>2364</v>
      </c>
      <c r="L19" s="27" t="s">
        <v>24</v>
      </c>
      <c r="M19" s="280" t="s">
        <v>2350</v>
      </c>
      <c r="N19" s="1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1.75" customHeight="1">
      <c r="A20" s="27">
        <v>10</v>
      </c>
      <c r="B20" s="138" t="s">
        <v>663</v>
      </c>
      <c r="C20" s="195" t="s">
        <v>862</v>
      </c>
      <c r="D20" s="49">
        <v>43132</v>
      </c>
      <c r="E20" s="31"/>
      <c r="F20" s="31">
        <v>1</v>
      </c>
      <c r="G20" s="32" t="s">
        <v>1680</v>
      </c>
      <c r="H20" s="32">
        <v>983022918</v>
      </c>
      <c r="I20" s="33" t="s">
        <v>738</v>
      </c>
      <c r="J20" s="27" t="s">
        <v>24</v>
      </c>
      <c r="K20" s="35" t="s">
        <v>2365</v>
      </c>
      <c r="L20" s="27" t="s">
        <v>24</v>
      </c>
      <c r="M20" s="280" t="s">
        <v>2350</v>
      </c>
      <c r="N20" s="1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21.75" customHeight="1">
      <c r="A21" s="27">
        <v>11</v>
      </c>
      <c r="B21" s="138" t="s">
        <v>2187</v>
      </c>
      <c r="C21" s="195" t="s">
        <v>2366</v>
      </c>
      <c r="D21" s="49">
        <v>43148</v>
      </c>
      <c r="E21" s="31">
        <v>1</v>
      </c>
      <c r="F21" s="31"/>
      <c r="G21" s="450" t="s">
        <v>782</v>
      </c>
      <c r="H21" s="32">
        <v>966705808</v>
      </c>
      <c r="I21" s="33" t="s">
        <v>2367</v>
      </c>
      <c r="J21" s="27" t="s">
        <v>24</v>
      </c>
      <c r="K21" s="35" t="s">
        <v>2368</v>
      </c>
      <c r="L21" s="27" t="s">
        <v>24</v>
      </c>
      <c r="M21" s="280" t="s">
        <v>2350</v>
      </c>
      <c r="N21" s="1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21.75" customHeight="1">
      <c r="A22" s="27">
        <v>12</v>
      </c>
      <c r="B22" s="361" t="s">
        <v>2224</v>
      </c>
      <c r="C22" s="362" t="s">
        <v>175</v>
      </c>
      <c r="D22" s="451">
        <v>43119</v>
      </c>
      <c r="E22" s="355">
        <v>1</v>
      </c>
      <c r="F22" s="355"/>
      <c r="G22" s="51" t="s">
        <v>69</v>
      </c>
      <c r="H22" s="51" t="s">
        <v>2369</v>
      </c>
      <c r="I22" s="51" t="s">
        <v>2370</v>
      </c>
      <c r="J22" s="204" t="s">
        <v>65</v>
      </c>
      <c r="K22" s="204" t="s">
        <v>2371</v>
      </c>
      <c r="L22" s="204" t="s">
        <v>65</v>
      </c>
      <c r="M22" s="280" t="s">
        <v>2350</v>
      </c>
      <c r="N22" s="1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21.75" customHeight="1">
      <c r="A23" s="27">
        <v>13</v>
      </c>
      <c r="B23" s="452" t="s">
        <v>2372</v>
      </c>
      <c r="C23" s="362" t="s">
        <v>99</v>
      </c>
      <c r="D23" s="451">
        <v>43419</v>
      </c>
      <c r="E23" s="355">
        <v>1</v>
      </c>
      <c r="F23" s="355"/>
      <c r="G23" s="51" t="s">
        <v>69</v>
      </c>
      <c r="H23" s="51">
        <v>348086991</v>
      </c>
      <c r="I23" s="51" t="s">
        <v>2373</v>
      </c>
      <c r="J23" s="204" t="s">
        <v>24</v>
      </c>
      <c r="K23" s="204" t="s">
        <v>2374</v>
      </c>
      <c r="L23" s="204" t="s">
        <v>24</v>
      </c>
      <c r="M23" s="280" t="s">
        <v>2350</v>
      </c>
      <c r="N23" s="1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21.75" customHeight="1">
      <c r="A24" s="27">
        <v>14</v>
      </c>
      <c r="B24" s="138" t="s">
        <v>2375</v>
      </c>
      <c r="C24" s="195" t="s">
        <v>447</v>
      </c>
      <c r="D24" s="49">
        <v>43178</v>
      </c>
      <c r="E24" s="31"/>
      <c r="F24" s="31">
        <v>1</v>
      </c>
      <c r="G24" s="32" t="s">
        <v>69</v>
      </c>
      <c r="H24" s="32">
        <v>966008621</v>
      </c>
      <c r="I24" s="33" t="s">
        <v>2376</v>
      </c>
      <c r="J24" s="27" t="s">
        <v>129</v>
      </c>
      <c r="K24" s="35" t="s">
        <v>2377</v>
      </c>
      <c r="L24" s="27" t="s">
        <v>129</v>
      </c>
      <c r="M24" s="280" t="s">
        <v>2350</v>
      </c>
      <c r="N24" s="1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21.75" customHeight="1">
      <c r="A25" s="27">
        <v>15</v>
      </c>
      <c r="B25" s="28" t="s">
        <v>2378</v>
      </c>
      <c r="C25" s="83" t="s">
        <v>528</v>
      </c>
      <c r="D25" s="30">
        <v>43160</v>
      </c>
      <c r="E25" s="31"/>
      <c r="F25" s="31">
        <v>1</v>
      </c>
      <c r="G25" s="32" t="s">
        <v>2379</v>
      </c>
      <c r="H25" s="364" t="s">
        <v>2380</v>
      </c>
      <c r="I25" s="33" t="s">
        <v>2381</v>
      </c>
      <c r="J25" s="27" t="s">
        <v>129</v>
      </c>
      <c r="K25" s="35" t="s">
        <v>554</v>
      </c>
      <c r="L25" s="27" t="s">
        <v>65</v>
      </c>
      <c r="M25" s="280" t="s">
        <v>2350</v>
      </c>
      <c r="N25" s="1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21.75" customHeight="1">
      <c r="A26" s="27">
        <v>16</v>
      </c>
      <c r="B26" s="28" t="s">
        <v>19</v>
      </c>
      <c r="C26" s="83" t="s">
        <v>81</v>
      </c>
      <c r="D26" s="30">
        <v>43290</v>
      </c>
      <c r="E26" s="31"/>
      <c r="F26" s="31">
        <v>1</v>
      </c>
      <c r="G26" s="32" t="s">
        <v>69</v>
      </c>
      <c r="H26" s="32">
        <v>387837444</v>
      </c>
      <c r="I26" s="33" t="s">
        <v>407</v>
      </c>
      <c r="J26" s="27" t="s">
        <v>24</v>
      </c>
      <c r="K26" s="35" t="s">
        <v>271</v>
      </c>
      <c r="L26" s="27" t="s">
        <v>24</v>
      </c>
      <c r="M26" s="280" t="s">
        <v>2350</v>
      </c>
      <c r="N26" s="1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ht="21.75" customHeight="1">
      <c r="A27" s="27">
        <v>17</v>
      </c>
      <c r="B27" s="138" t="s">
        <v>2382</v>
      </c>
      <c r="C27" s="195" t="s">
        <v>81</v>
      </c>
      <c r="D27" s="49">
        <v>43432</v>
      </c>
      <c r="E27" s="31"/>
      <c r="F27" s="31">
        <v>1</v>
      </c>
      <c r="G27" s="32" t="s">
        <v>69</v>
      </c>
      <c r="H27" s="46">
        <v>975420243</v>
      </c>
      <c r="I27" s="33" t="s">
        <v>530</v>
      </c>
      <c r="J27" s="27" t="s">
        <v>129</v>
      </c>
      <c r="K27" s="35" t="s">
        <v>531</v>
      </c>
      <c r="L27" s="27" t="s">
        <v>129</v>
      </c>
      <c r="M27" s="280" t="s">
        <v>2350</v>
      </c>
      <c r="N27" s="1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ht="21.75" customHeight="1">
      <c r="A28" s="27">
        <v>18</v>
      </c>
      <c r="B28" s="138" t="s">
        <v>1894</v>
      </c>
      <c r="C28" s="195" t="s">
        <v>471</v>
      </c>
      <c r="D28" s="49">
        <v>43256</v>
      </c>
      <c r="E28" s="31">
        <v>1</v>
      </c>
      <c r="F28" s="31"/>
      <c r="G28" s="32" t="s">
        <v>69</v>
      </c>
      <c r="H28" s="241">
        <v>327381905</v>
      </c>
      <c r="I28" s="32" t="s">
        <v>2383</v>
      </c>
      <c r="J28" s="27" t="s">
        <v>24</v>
      </c>
      <c r="K28" s="35" t="s">
        <v>2384</v>
      </c>
      <c r="L28" s="27" t="s">
        <v>65</v>
      </c>
      <c r="M28" s="280" t="s">
        <v>2350</v>
      </c>
      <c r="N28" s="1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21.75" customHeight="1">
      <c r="A29" s="27">
        <v>19</v>
      </c>
      <c r="B29" s="138" t="s">
        <v>2385</v>
      </c>
      <c r="C29" s="195" t="s">
        <v>193</v>
      </c>
      <c r="D29" s="49">
        <v>43142</v>
      </c>
      <c r="E29" s="31"/>
      <c r="F29" s="31">
        <v>1</v>
      </c>
      <c r="G29" s="32" t="s">
        <v>69</v>
      </c>
      <c r="H29" s="88">
        <v>978023620</v>
      </c>
      <c r="I29" s="32" t="s">
        <v>2386</v>
      </c>
      <c r="J29" s="40" t="s">
        <v>24</v>
      </c>
      <c r="K29" s="42" t="s">
        <v>2387</v>
      </c>
      <c r="L29" s="40" t="s">
        <v>24</v>
      </c>
      <c r="M29" s="280" t="s">
        <v>538</v>
      </c>
      <c r="N29" s="1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t="21.75" customHeight="1">
      <c r="A30" s="27"/>
      <c r="B30" s="138"/>
      <c r="C30" s="195"/>
      <c r="D30" s="49"/>
      <c r="E30" s="31"/>
      <c r="F30" s="31"/>
      <c r="G30" s="32"/>
      <c r="H30" s="88"/>
      <c r="I30" s="32"/>
      <c r="J30" s="40"/>
      <c r="K30" s="42"/>
      <c r="L30" s="40"/>
      <c r="M30" s="280"/>
      <c r="N30" s="1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t="21.75" customHeight="1">
      <c r="A31" s="27"/>
      <c r="B31" s="47"/>
      <c r="C31" s="195"/>
      <c r="D31" s="49"/>
      <c r="E31" s="50"/>
      <c r="F31" s="50"/>
      <c r="G31" s="51"/>
      <c r="H31" s="51"/>
      <c r="I31" s="52"/>
      <c r="J31" s="53"/>
      <c r="K31" s="307"/>
      <c r="L31" s="53"/>
      <c r="M31" s="286"/>
      <c r="N31" s="1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t="21.75" customHeight="1">
      <c r="A32" s="27"/>
      <c r="B32" s="28"/>
      <c r="C32" s="195"/>
      <c r="D32" s="49"/>
      <c r="E32" s="31"/>
      <c r="F32" s="31"/>
      <c r="G32" s="32"/>
      <c r="H32" s="32"/>
      <c r="I32" s="33"/>
      <c r="J32" s="27"/>
      <c r="K32" s="35"/>
      <c r="L32" s="27"/>
      <c r="M32" s="280"/>
      <c r="N32" s="1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21.75" customHeight="1">
      <c r="A33" s="27"/>
      <c r="B33" s="138"/>
      <c r="C33" s="195"/>
      <c r="D33" s="30"/>
      <c r="E33" s="31"/>
      <c r="F33" s="31"/>
      <c r="G33" s="32"/>
      <c r="H33" s="32"/>
      <c r="I33" s="33"/>
      <c r="J33" s="27"/>
      <c r="K33" s="35"/>
      <c r="L33" s="27"/>
      <c r="M33" s="280"/>
      <c r="N33" s="1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ht="21.75" customHeight="1">
      <c r="A34" s="27"/>
      <c r="B34" s="28"/>
      <c r="C34" s="83"/>
      <c r="D34" s="30"/>
      <c r="E34" s="31"/>
      <c r="F34" s="31"/>
      <c r="G34" s="32"/>
      <c r="H34" s="32"/>
      <c r="I34" s="33"/>
      <c r="J34" s="27"/>
      <c r="K34" s="35"/>
      <c r="L34" s="27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ht="21.75" customHeight="1">
      <c r="A35" s="249"/>
      <c r="B35" s="297" t="s">
        <v>211</v>
      </c>
      <c r="C35" s="298">
        <v>20</v>
      </c>
      <c r="D35" s="421"/>
      <c r="E35" s="300"/>
      <c r="F35" s="300"/>
      <c r="G35" s="251"/>
      <c r="H35" s="251"/>
      <c r="I35" s="252"/>
      <c r="J35" s="252"/>
      <c r="K35" s="252"/>
      <c r="L35" s="252"/>
      <c r="M35" s="301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ht="12.75" customHeight="1">
      <c r="A36" s="453"/>
      <c r="B36" s="454"/>
      <c r="C36" s="455"/>
      <c r="D36" s="456"/>
      <c r="E36" s="457"/>
      <c r="F36" s="455"/>
      <c r="G36" s="458"/>
      <c r="H36" s="458"/>
      <c r="I36" s="37"/>
      <c r="J36" s="37"/>
      <c r="K36" s="37"/>
      <c r="L36" s="37"/>
      <c r="M36" s="1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18.75" customHeight="1">
      <c r="A37" s="302" t="s">
        <v>2388</v>
      </c>
      <c r="B37" s="302"/>
      <c r="C37" s="302"/>
      <c r="D37" s="345"/>
      <c r="E37" s="302"/>
      <c r="F37" s="181"/>
      <c r="G37" s="181"/>
      <c r="H37" s="181"/>
      <c r="I37" s="135"/>
      <c r="J37" s="135"/>
      <c r="K37" s="120" t="s">
        <v>213</v>
      </c>
      <c r="L37" s="181"/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</row>
    <row r="38" spans="1:33" ht="18.75" customHeight="1">
      <c r="A38" s="563" t="s">
        <v>214</v>
      </c>
      <c r="B38" s="564"/>
      <c r="C38" s="564"/>
      <c r="D38" s="564"/>
      <c r="E38" s="564"/>
      <c r="F38" s="134"/>
      <c r="G38" s="135"/>
      <c r="H38" s="135"/>
      <c r="I38" s="135"/>
      <c r="J38" s="135"/>
      <c r="K38" s="122"/>
      <c r="L38" s="134"/>
      <c r="M38" s="134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</row>
    <row r="39" spans="1:33" ht="18.75" customHeight="1">
      <c r="A39" s="185">
        <v>1</v>
      </c>
      <c r="B39" s="540" t="str">
        <f t="shared" ref="B39:B40" si="0">B5</f>
        <v>Nguyễn Thị Thùy Dương: 0982395747</v>
      </c>
      <c r="C39" s="527"/>
      <c r="D39" s="541"/>
      <c r="E39" s="527"/>
      <c r="F39" s="134"/>
      <c r="G39" s="135"/>
      <c r="H39" s="135"/>
      <c r="I39" s="135"/>
      <c r="J39" s="135"/>
      <c r="K39" s="120"/>
      <c r="L39" s="181"/>
      <c r="M39" s="134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</row>
    <row r="40" spans="1:33" ht="18.75" customHeight="1">
      <c r="A40" s="185">
        <v>2</v>
      </c>
      <c r="B40" s="540" t="str">
        <f t="shared" si="0"/>
        <v>Lê Thị Hương Sen: 0376228528</v>
      </c>
      <c r="C40" s="527"/>
      <c r="D40" s="541"/>
      <c r="E40" s="527"/>
      <c r="F40" s="134"/>
      <c r="G40" s="135"/>
      <c r="H40" s="135"/>
      <c r="I40" s="135"/>
      <c r="J40" s="135"/>
      <c r="K40" s="120"/>
      <c r="L40" s="181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</row>
    <row r="41" spans="1:33" ht="18.75" customHeight="1">
      <c r="A41" s="185">
        <v>3</v>
      </c>
      <c r="B41" s="540"/>
      <c r="C41" s="527"/>
      <c r="D41" s="541"/>
      <c r="E41" s="527"/>
      <c r="F41" s="134"/>
      <c r="G41" s="135"/>
      <c r="H41" s="135"/>
      <c r="I41" s="134"/>
      <c r="J41" s="134"/>
      <c r="K41" s="120" t="s">
        <v>215</v>
      </c>
      <c r="L41" s="181"/>
      <c r="M41" s="134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</row>
    <row r="42" spans="1:33" ht="18.75" customHeight="1">
      <c r="A42" s="135"/>
      <c r="B42" s="135"/>
      <c r="C42" s="132"/>
      <c r="D42" s="425"/>
      <c r="E42" s="134"/>
      <c r="F42" s="134"/>
      <c r="G42" s="135"/>
      <c r="H42" s="135"/>
      <c r="I42" s="134"/>
      <c r="J42" s="134"/>
      <c r="K42" s="134"/>
      <c r="L42" s="134"/>
      <c r="M42" s="134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</row>
    <row r="43" spans="1:33" ht="12.75" customHeight="1">
      <c r="A43" s="135"/>
      <c r="B43" s="135"/>
      <c r="C43" s="132"/>
      <c r="D43" s="425"/>
      <c r="E43" s="134"/>
      <c r="F43" s="134"/>
      <c r="G43" s="135"/>
      <c r="H43" s="135"/>
      <c r="I43" s="134"/>
      <c r="J43" s="134"/>
      <c r="K43" s="181"/>
      <c r="L43" s="181"/>
      <c r="M43" s="134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</row>
    <row r="44" spans="1:33" ht="12.75" customHeight="1">
      <c r="A44" s="135"/>
      <c r="B44" s="135"/>
      <c r="C44" s="132"/>
      <c r="D44" s="425"/>
      <c r="E44" s="134"/>
      <c r="F44" s="134"/>
      <c r="G44" s="135"/>
      <c r="H44" s="135"/>
      <c r="I44" s="134"/>
      <c r="J44" s="134"/>
      <c r="K44" s="134"/>
      <c r="L44" s="134"/>
      <c r="M44" s="134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</row>
    <row r="45" spans="1:33" ht="12.75" customHeight="1">
      <c r="A45" s="135"/>
      <c r="B45" s="135"/>
      <c r="C45" s="132"/>
      <c r="D45" s="425"/>
      <c r="E45" s="134"/>
      <c r="F45" s="134"/>
      <c r="G45" s="135"/>
      <c r="H45" s="135"/>
      <c r="I45" s="134"/>
      <c r="J45" s="134"/>
      <c r="K45" s="134"/>
      <c r="L45" s="134"/>
      <c r="M45" s="134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</row>
    <row r="46" spans="1:33" ht="12.75" customHeight="1">
      <c r="A46" s="135"/>
      <c r="B46" s="135"/>
      <c r="C46" s="132"/>
      <c r="D46" s="425"/>
      <c r="E46" s="134"/>
      <c r="F46" s="134"/>
      <c r="G46" s="135"/>
      <c r="H46" s="135"/>
      <c r="I46" s="134"/>
      <c r="J46" s="134"/>
      <c r="K46" s="134"/>
      <c r="L46" s="134"/>
      <c r="M46" s="134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</row>
    <row r="47" spans="1:33" ht="12.75" customHeight="1">
      <c r="A47" s="135"/>
      <c r="B47" s="135"/>
      <c r="C47" s="132"/>
      <c r="D47" s="425"/>
      <c r="E47" s="134"/>
      <c r="F47" s="134"/>
      <c r="G47" s="135"/>
      <c r="H47" s="135"/>
      <c r="I47" s="134"/>
      <c r="J47" s="134"/>
      <c r="K47" s="134"/>
      <c r="L47" s="134"/>
      <c r="M47" s="134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</row>
    <row r="48" spans="1:33" ht="12.75" customHeight="1">
      <c r="A48" s="135"/>
      <c r="B48" s="135"/>
      <c r="C48" s="132"/>
      <c r="D48" s="425"/>
      <c r="E48" s="134"/>
      <c r="F48" s="134"/>
      <c r="G48" s="135"/>
      <c r="H48" s="135"/>
      <c r="I48" s="134"/>
      <c r="J48" s="134"/>
      <c r="K48" s="134"/>
      <c r="L48" s="134"/>
      <c r="M48" s="134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</row>
    <row r="49" spans="1:33" ht="12.75" customHeight="1">
      <c r="A49" s="135"/>
      <c r="B49" s="135"/>
      <c r="C49" s="132"/>
      <c r="D49" s="425"/>
      <c r="E49" s="134"/>
      <c r="F49" s="134"/>
      <c r="G49" s="135"/>
      <c r="H49" s="135"/>
      <c r="I49" s="134"/>
      <c r="J49" s="134"/>
      <c r="K49" s="134"/>
      <c r="L49" s="134"/>
      <c r="M49" s="134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</row>
    <row r="50" spans="1:33" ht="12.75" customHeight="1">
      <c r="A50" s="135"/>
      <c r="B50" s="135"/>
      <c r="C50" s="132"/>
      <c r="D50" s="425"/>
      <c r="E50" s="134"/>
      <c r="F50" s="134"/>
      <c r="G50" s="135"/>
      <c r="H50" s="135"/>
      <c r="I50" s="134"/>
      <c r="J50" s="134"/>
      <c r="K50" s="134"/>
      <c r="L50" s="134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</row>
    <row r="51" spans="1:33" ht="12.75" customHeight="1">
      <c r="A51" s="135"/>
      <c r="B51" s="135"/>
      <c r="C51" s="132"/>
      <c r="D51" s="425"/>
      <c r="E51" s="134"/>
      <c r="F51" s="134"/>
      <c r="G51" s="135"/>
      <c r="H51" s="135"/>
      <c r="I51" s="134"/>
      <c r="J51" s="134"/>
      <c r="K51" s="134"/>
      <c r="L51" s="134"/>
      <c r="M51" s="134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</row>
    <row r="52" spans="1:33" ht="12.75" customHeight="1">
      <c r="A52" s="135"/>
      <c r="B52" s="135"/>
      <c r="C52" s="132"/>
      <c r="D52" s="425"/>
      <c r="E52" s="134"/>
      <c r="F52" s="134"/>
      <c r="G52" s="135"/>
      <c r="H52" s="135"/>
      <c r="I52" s="134"/>
      <c r="J52" s="134"/>
      <c r="K52" s="134"/>
      <c r="L52" s="134"/>
      <c r="M52" s="134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</row>
    <row r="53" spans="1:33" ht="12.75" customHeight="1">
      <c r="A53" s="135"/>
      <c r="B53" s="135"/>
      <c r="C53" s="132"/>
      <c r="D53" s="425"/>
      <c r="E53" s="134"/>
      <c r="F53" s="134"/>
      <c r="G53" s="135"/>
      <c r="H53" s="135"/>
      <c r="I53" s="134"/>
      <c r="J53" s="134"/>
      <c r="K53" s="134"/>
      <c r="L53" s="134"/>
      <c r="M53" s="134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</row>
    <row r="54" spans="1:33" ht="12.75" customHeight="1">
      <c r="A54" s="135"/>
      <c r="B54" s="135"/>
      <c r="C54" s="132"/>
      <c r="D54" s="425"/>
      <c r="E54" s="134"/>
      <c r="F54" s="134"/>
      <c r="G54" s="135"/>
      <c r="H54" s="135"/>
      <c r="I54" s="134"/>
      <c r="J54" s="134"/>
      <c r="K54" s="134"/>
      <c r="L54" s="134"/>
      <c r="M54" s="134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</row>
    <row r="55" spans="1:33" ht="12.75" customHeight="1">
      <c r="A55" s="135"/>
      <c r="B55" s="135"/>
      <c r="C55" s="132"/>
      <c r="D55" s="425"/>
      <c r="E55" s="134"/>
      <c r="F55" s="134"/>
      <c r="G55" s="135"/>
      <c r="H55" s="135"/>
      <c r="I55" s="134"/>
      <c r="J55" s="134"/>
      <c r="K55" s="134"/>
      <c r="L55" s="134"/>
      <c r="M55" s="134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</row>
    <row r="56" spans="1:33" ht="12.75" customHeight="1">
      <c r="A56" s="135"/>
      <c r="B56" s="135"/>
      <c r="C56" s="132"/>
      <c r="D56" s="425"/>
      <c r="E56" s="134"/>
      <c r="F56" s="134"/>
      <c r="G56" s="135"/>
      <c r="H56" s="135"/>
      <c r="I56" s="134"/>
      <c r="J56" s="134"/>
      <c r="K56" s="134"/>
      <c r="L56" s="134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</row>
    <row r="57" spans="1:33" ht="12.75" customHeight="1">
      <c r="A57" s="135"/>
      <c r="B57" s="135"/>
      <c r="C57" s="132"/>
      <c r="D57" s="425"/>
      <c r="E57" s="134"/>
      <c r="F57" s="134"/>
      <c r="G57" s="135"/>
      <c r="H57" s="135"/>
      <c r="I57" s="134"/>
      <c r="J57" s="134"/>
      <c r="K57" s="134"/>
      <c r="L57" s="134"/>
      <c r="M57" s="13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</row>
    <row r="58" spans="1:33" ht="12.75" customHeight="1">
      <c r="A58" s="135"/>
      <c r="B58" s="135"/>
      <c r="C58" s="132"/>
      <c r="D58" s="425"/>
      <c r="E58" s="134"/>
      <c r="F58" s="134"/>
      <c r="G58" s="135"/>
      <c r="H58" s="135"/>
      <c r="I58" s="134"/>
      <c r="J58" s="134"/>
      <c r="K58" s="134"/>
      <c r="L58" s="134"/>
      <c r="M58" s="134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</row>
    <row r="59" spans="1:33" ht="12.75" customHeight="1">
      <c r="A59" s="135"/>
      <c r="B59" s="135"/>
      <c r="C59" s="132"/>
      <c r="D59" s="425"/>
      <c r="E59" s="134"/>
      <c r="F59" s="134"/>
      <c r="G59" s="135"/>
      <c r="H59" s="135"/>
      <c r="I59" s="134"/>
      <c r="J59" s="134"/>
      <c r="K59" s="134"/>
      <c r="L59" s="134"/>
      <c r="M59" s="134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</row>
    <row r="60" spans="1:33" ht="12.75" customHeight="1">
      <c r="A60" s="135"/>
      <c r="B60" s="135"/>
      <c r="C60" s="132"/>
      <c r="D60" s="425"/>
      <c r="E60" s="134"/>
      <c r="F60" s="134"/>
      <c r="G60" s="135"/>
      <c r="H60" s="135"/>
      <c r="I60" s="134"/>
      <c r="J60" s="134"/>
      <c r="K60" s="134"/>
      <c r="L60" s="134"/>
      <c r="M60" s="134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</row>
    <row r="61" spans="1:33" ht="12.75" customHeight="1">
      <c r="A61" s="135"/>
      <c r="B61" s="135"/>
      <c r="C61" s="132"/>
      <c r="D61" s="425"/>
      <c r="E61" s="134"/>
      <c r="F61" s="134"/>
      <c r="G61" s="135"/>
      <c r="H61" s="135"/>
      <c r="I61" s="134"/>
      <c r="J61" s="134"/>
      <c r="K61" s="134"/>
      <c r="L61" s="134"/>
      <c r="M61" s="134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</row>
    <row r="62" spans="1:33" ht="12.75" customHeight="1">
      <c r="A62" s="135"/>
      <c r="B62" s="135"/>
      <c r="C62" s="132"/>
      <c r="D62" s="425"/>
      <c r="E62" s="134"/>
      <c r="F62" s="134"/>
      <c r="G62" s="135"/>
      <c r="H62" s="135"/>
      <c r="I62" s="134"/>
      <c r="J62" s="134"/>
      <c r="K62" s="134"/>
      <c r="L62" s="134"/>
      <c r="M62" s="134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</row>
    <row r="63" spans="1:33" ht="12.75" customHeight="1">
      <c r="A63" s="135"/>
      <c r="B63" s="135"/>
      <c r="C63" s="132"/>
      <c r="D63" s="425"/>
      <c r="E63" s="134"/>
      <c r="F63" s="134"/>
      <c r="G63" s="135"/>
      <c r="H63" s="135"/>
      <c r="I63" s="134"/>
      <c r="J63" s="134"/>
      <c r="K63" s="134"/>
      <c r="L63" s="134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</row>
    <row r="64" spans="1:33" ht="12.75" customHeight="1">
      <c r="A64" s="135"/>
      <c r="B64" s="135"/>
      <c r="C64" s="132"/>
      <c r="D64" s="425"/>
      <c r="E64" s="134"/>
      <c r="F64" s="134"/>
      <c r="G64" s="135"/>
      <c r="H64" s="135"/>
      <c r="I64" s="134"/>
      <c r="J64" s="134"/>
      <c r="K64" s="134"/>
      <c r="L64" s="134"/>
      <c r="M64" s="134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</row>
    <row r="65" spans="1:33" ht="12.75" customHeight="1">
      <c r="A65" s="135"/>
      <c r="B65" s="135"/>
      <c r="C65" s="132"/>
      <c r="D65" s="425"/>
      <c r="E65" s="134"/>
      <c r="F65" s="134"/>
      <c r="G65" s="135"/>
      <c r="H65" s="135"/>
      <c r="I65" s="134"/>
      <c r="J65" s="134"/>
      <c r="K65" s="134"/>
      <c r="L65" s="134"/>
      <c r="M65" s="134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</row>
    <row r="66" spans="1:33" ht="12.75" customHeight="1">
      <c r="A66" s="135"/>
      <c r="B66" s="135"/>
      <c r="C66" s="132"/>
      <c r="D66" s="425"/>
      <c r="E66" s="134"/>
      <c r="F66" s="134"/>
      <c r="G66" s="135"/>
      <c r="H66" s="135"/>
      <c r="I66" s="134"/>
      <c r="J66" s="134"/>
      <c r="K66" s="134"/>
      <c r="L66" s="134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</row>
    <row r="67" spans="1:33" ht="12.75" customHeight="1">
      <c r="A67" s="135"/>
      <c r="B67" s="135"/>
      <c r="C67" s="132"/>
      <c r="D67" s="425"/>
      <c r="E67" s="134"/>
      <c r="F67" s="134"/>
      <c r="G67" s="135"/>
      <c r="H67" s="135"/>
      <c r="I67" s="134"/>
      <c r="J67" s="134"/>
      <c r="K67" s="134"/>
      <c r="L67" s="134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</row>
    <row r="68" spans="1:33" ht="12.75" customHeight="1">
      <c r="A68" s="135"/>
      <c r="B68" s="135"/>
      <c r="C68" s="132"/>
      <c r="D68" s="425"/>
      <c r="E68" s="134"/>
      <c r="F68" s="134"/>
      <c r="G68" s="135"/>
      <c r="H68" s="135"/>
      <c r="I68" s="134"/>
      <c r="J68" s="134"/>
      <c r="K68" s="134"/>
      <c r="L68" s="134"/>
      <c r="M68" s="13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</row>
    <row r="69" spans="1:33" ht="12.75" customHeight="1">
      <c r="A69" s="135"/>
      <c r="B69" s="135"/>
      <c r="C69" s="132"/>
      <c r="D69" s="425"/>
      <c r="E69" s="134"/>
      <c r="F69" s="134"/>
      <c r="G69" s="135"/>
      <c r="H69" s="135"/>
      <c r="I69" s="134"/>
      <c r="J69" s="134"/>
      <c r="K69" s="134"/>
      <c r="L69" s="134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</row>
    <row r="70" spans="1:33" ht="12.75" customHeight="1">
      <c r="A70" s="135"/>
      <c r="B70" s="135"/>
      <c r="C70" s="132"/>
      <c r="D70" s="425"/>
      <c r="E70" s="134"/>
      <c r="F70" s="134"/>
      <c r="G70" s="135"/>
      <c r="H70" s="135"/>
      <c r="I70" s="134"/>
      <c r="J70" s="134"/>
      <c r="K70" s="134"/>
      <c r="L70" s="134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</row>
    <row r="71" spans="1:33" ht="12.75" customHeight="1">
      <c r="A71" s="135"/>
      <c r="B71" s="135"/>
      <c r="C71" s="132"/>
      <c r="D71" s="425"/>
      <c r="E71" s="134"/>
      <c r="F71" s="190"/>
      <c r="G71" s="135"/>
      <c r="H71" s="135"/>
      <c r="I71" s="134"/>
      <c r="J71" s="134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</row>
    <row r="72" spans="1:33" ht="12.75" customHeight="1">
      <c r="A72" s="135"/>
      <c r="B72" s="135"/>
      <c r="C72" s="132"/>
      <c r="D72" s="425"/>
      <c r="E72" s="134"/>
      <c r="F72" s="134"/>
      <c r="G72" s="135"/>
      <c r="H72" s="135"/>
      <c r="I72" s="134"/>
      <c r="J72" s="134"/>
      <c r="K72" s="134"/>
      <c r="L72" s="134"/>
      <c r="M72" s="134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</row>
    <row r="73" spans="1:33" ht="12.75" customHeight="1">
      <c r="A73" s="135"/>
      <c r="B73" s="135"/>
      <c r="C73" s="132"/>
      <c r="D73" s="425"/>
      <c r="E73" s="134"/>
      <c r="F73" s="134"/>
      <c r="G73" s="135"/>
      <c r="H73" s="135"/>
      <c r="I73" s="134"/>
      <c r="J73" s="134"/>
      <c r="K73" s="134"/>
      <c r="L73" s="134"/>
      <c r="M73" s="134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</row>
    <row r="74" spans="1:33" ht="12.75" customHeight="1">
      <c r="A74" s="135"/>
      <c r="B74" s="135"/>
      <c r="C74" s="132"/>
      <c r="D74" s="425"/>
      <c r="E74" s="134"/>
      <c r="F74" s="134"/>
      <c r="G74" s="135"/>
      <c r="H74" s="135"/>
      <c r="I74" s="134"/>
      <c r="J74" s="134"/>
      <c r="K74" s="134"/>
      <c r="L74" s="134"/>
      <c r="M74" s="1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</row>
    <row r="75" spans="1:33" ht="12.75" customHeight="1">
      <c r="A75" s="135"/>
      <c r="B75" s="135"/>
      <c r="C75" s="132"/>
      <c r="D75" s="425"/>
      <c r="E75" s="134"/>
      <c r="F75" s="134"/>
      <c r="G75" s="135"/>
      <c r="H75" s="135"/>
      <c r="I75" s="134"/>
      <c r="J75" s="134"/>
      <c r="K75" s="134"/>
      <c r="L75" s="134"/>
      <c r="M75" s="13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</row>
    <row r="76" spans="1:33" ht="12.75" customHeight="1">
      <c r="A76" s="135"/>
      <c r="B76" s="135"/>
      <c r="C76" s="132"/>
      <c r="D76" s="425"/>
      <c r="E76" s="134"/>
      <c r="F76" s="134"/>
      <c r="G76" s="135"/>
      <c r="H76" s="135"/>
      <c r="I76" s="134"/>
      <c r="J76" s="134"/>
      <c r="K76" s="134"/>
      <c r="L76" s="134"/>
      <c r="M76" s="134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</row>
    <row r="77" spans="1:33" ht="12.75" customHeight="1">
      <c r="A77" s="135"/>
      <c r="B77" s="135"/>
      <c r="C77" s="132"/>
      <c r="D77" s="425"/>
      <c r="E77" s="134"/>
      <c r="F77" s="134"/>
      <c r="G77" s="135"/>
      <c r="H77" s="135"/>
      <c r="I77" s="134"/>
      <c r="J77" s="134"/>
      <c r="K77" s="134"/>
      <c r="L77" s="134"/>
      <c r="M77" s="134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</row>
    <row r="78" spans="1:33" ht="12.75" customHeight="1">
      <c r="A78" s="135"/>
      <c r="B78" s="135"/>
      <c r="C78" s="132"/>
      <c r="D78" s="425"/>
      <c r="E78" s="134"/>
      <c r="F78" s="134"/>
      <c r="G78" s="135"/>
      <c r="H78" s="135"/>
      <c r="I78" s="134"/>
      <c r="J78" s="134"/>
      <c r="K78" s="134"/>
      <c r="L78" s="134"/>
      <c r="M78" s="134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</row>
    <row r="79" spans="1:33" ht="12.75" customHeight="1">
      <c r="A79" s="135"/>
      <c r="B79" s="135"/>
      <c r="C79" s="132"/>
      <c r="D79" s="425"/>
      <c r="E79" s="134"/>
      <c r="F79" s="134"/>
      <c r="G79" s="135"/>
      <c r="H79" s="135"/>
      <c r="I79" s="134"/>
      <c r="J79" s="134"/>
      <c r="K79" s="134"/>
      <c r="L79" s="134"/>
      <c r="M79" s="13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</row>
    <row r="80" spans="1:33" ht="12.75" customHeight="1">
      <c r="A80" s="135"/>
      <c r="B80" s="135"/>
      <c r="C80" s="132"/>
      <c r="D80" s="425"/>
      <c r="E80" s="134"/>
      <c r="F80" s="134"/>
      <c r="G80" s="135"/>
      <c r="H80" s="135"/>
      <c r="I80" s="134"/>
      <c r="J80" s="134"/>
      <c r="K80" s="134"/>
      <c r="L80" s="134"/>
      <c r="M80" s="134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</row>
    <row r="81" spans="1:33" ht="12.75" customHeight="1">
      <c r="A81" s="135"/>
      <c r="B81" s="135"/>
      <c r="C81" s="132"/>
      <c r="D81" s="425"/>
      <c r="E81" s="134"/>
      <c r="F81" s="134"/>
      <c r="G81" s="135"/>
      <c r="H81" s="135"/>
      <c r="I81" s="134"/>
      <c r="J81" s="134"/>
      <c r="K81" s="134"/>
      <c r="L81" s="134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</row>
    <row r="82" spans="1:33" ht="12.75" customHeight="1">
      <c r="A82" s="135"/>
      <c r="B82" s="135"/>
      <c r="C82" s="132"/>
      <c r="D82" s="425"/>
      <c r="E82" s="134"/>
      <c r="F82" s="134"/>
      <c r="G82" s="135"/>
      <c r="H82" s="135"/>
      <c r="I82" s="134"/>
      <c r="J82" s="134"/>
      <c r="K82" s="134"/>
      <c r="L82" s="134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</row>
    <row r="83" spans="1:33" ht="12.75" customHeight="1">
      <c r="A83" s="135"/>
      <c r="B83" s="135"/>
      <c r="C83" s="132"/>
      <c r="D83" s="425"/>
      <c r="E83" s="134"/>
      <c r="F83" s="134"/>
      <c r="G83" s="135"/>
      <c r="H83" s="135"/>
      <c r="I83" s="134"/>
      <c r="J83" s="134"/>
      <c r="K83" s="134"/>
      <c r="L83" s="134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</row>
    <row r="84" spans="1:33" ht="12.75" customHeight="1">
      <c r="A84" s="135"/>
      <c r="B84" s="135"/>
      <c r="C84" s="132"/>
      <c r="D84" s="425"/>
      <c r="E84" s="134"/>
      <c r="F84" s="134"/>
      <c r="G84" s="135"/>
      <c r="H84" s="135"/>
      <c r="I84" s="134"/>
      <c r="J84" s="134"/>
      <c r="K84" s="134"/>
      <c r="L84" s="134"/>
      <c r="M84" s="134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</row>
    <row r="85" spans="1:33" ht="12.75" customHeight="1">
      <c r="A85" s="135"/>
      <c r="B85" s="135"/>
      <c r="C85" s="132"/>
      <c r="D85" s="425"/>
      <c r="E85" s="134"/>
      <c r="F85" s="134"/>
      <c r="G85" s="135"/>
      <c r="H85" s="135"/>
      <c r="I85" s="134"/>
      <c r="J85" s="134"/>
      <c r="K85" s="134"/>
      <c r="L85" s="134"/>
      <c r="M85" s="13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</row>
    <row r="86" spans="1:33" ht="12.75" customHeight="1">
      <c r="A86" s="135"/>
      <c r="B86" s="135"/>
      <c r="C86" s="132"/>
      <c r="D86" s="425"/>
      <c r="E86" s="134"/>
      <c r="F86" s="134"/>
      <c r="G86" s="135"/>
      <c r="H86" s="135"/>
      <c r="I86" s="134"/>
      <c r="J86" s="134"/>
      <c r="K86" s="134"/>
      <c r="L86" s="134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</row>
    <row r="87" spans="1:33" ht="12.75" customHeight="1">
      <c r="A87" s="135"/>
      <c r="B87" s="135"/>
      <c r="C87" s="132"/>
      <c r="D87" s="425"/>
      <c r="E87" s="134"/>
      <c r="F87" s="134"/>
      <c r="G87" s="135"/>
      <c r="H87" s="135"/>
      <c r="I87" s="134"/>
      <c r="J87" s="134"/>
      <c r="K87" s="134"/>
      <c r="L87" s="134"/>
      <c r="M87" s="134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</row>
    <row r="88" spans="1:33" ht="12.75" customHeight="1">
      <c r="A88" s="135"/>
      <c r="B88" s="135"/>
      <c r="C88" s="132"/>
      <c r="D88" s="425"/>
      <c r="E88" s="134"/>
      <c r="F88" s="134"/>
      <c r="G88" s="135"/>
      <c r="H88" s="135"/>
      <c r="I88" s="134"/>
      <c r="J88" s="134"/>
      <c r="K88" s="134"/>
      <c r="L88" s="134"/>
      <c r="M88" s="1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</row>
    <row r="89" spans="1:33" ht="12.75" customHeight="1">
      <c r="A89" s="135"/>
      <c r="B89" s="135"/>
      <c r="C89" s="132"/>
      <c r="D89" s="425"/>
      <c r="E89" s="134"/>
      <c r="F89" s="134"/>
      <c r="G89" s="135"/>
      <c r="H89" s="135"/>
      <c r="I89" s="134"/>
      <c r="J89" s="134"/>
      <c r="K89" s="134"/>
      <c r="L89" s="134"/>
      <c r="M89" s="13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</row>
    <row r="90" spans="1:33" ht="12.75" customHeight="1">
      <c r="A90" s="135"/>
      <c r="B90" s="135"/>
      <c r="C90" s="132"/>
      <c r="D90" s="425"/>
      <c r="E90" s="134"/>
      <c r="F90" s="134"/>
      <c r="G90" s="135"/>
      <c r="H90" s="135"/>
      <c r="I90" s="134"/>
      <c r="J90" s="134"/>
      <c r="K90" s="134"/>
      <c r="L90" s="134"/>
      <c r="M90" s="134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</row>
    <row r="91" spans="1:33" ht="12.75" customHeight="1">
      <c r="A91" s="135"/>
      <c r="B91" s="135"/>
      <c r="C91" s="132"/>
      <c r="D91" s="425"/>
      <c r="E91" s="134"/>
      <c r="F91" s="134"/>
      <c r="G91" s="135"/>
      <c r="H91" s="135"/>
      <c r="I91" s="134"/>
      <c r="J91" s="134"/>
      <c r="K91" s="134"/>
      <c r="L91" s="134"/>
      <c r="M91" s="134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</row>
    <row r="92" spans="1:33" ht="12.75" customHeight="1">
      <c r="A92" s="135"/>
      <c r="B92" s="135"/>
      <c r="C92" s="132"/>
      <c r="D92" s="425"/>
      <c r="E92" s="134"/>
      <c r="F92" s="134"/>
      <c r="G92" s="135"/>
      <c r="H92" s="135"/>
      <c r="I92" s="134"/>
      <c r="J92" s="134"/>
      <c r="K92" s="134"/>
      <c r="L92" s="134"/>
      <c r="M92" s="134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</row>
    <row r="93" spans="1:33" ht="12.75" customHeight="1">
      <c r="A93" s="135"/>
      <c r="B93" s="135"/>
      <c r="C93" s="132"/>
      <c r="D93" s="425"/>
      <c r="E93" s="134"/>
      <c r="F93" s="134"/>
      <c r="G93" s="135"/>
      <c r="H93" s="135"/>
      <c r="I93" s="134"/>
      <c r="J93" s="134"/>
      <c r="K93" s="134"/>
      <c r="L93" s="134"/>
      <c r="M93" s="134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</row>
    <row r="94" spans="1:33" ht="12.75" customHeight="1">
      <c r="A94" s="135"/>
      <c r="B94" s="135"/>
      <c r="C94" s="132"/>
      <c r="D94" s="425"/>
      <c r="E94" s="134"/>
      <c r="F94" s="134"/>
      <c r="G94" s="135"/>
      <c r="H94" s="135"/>
      <c r="I94" s="134"/>
      <c r="J94" s="134"/>
      <c r="K94" s="134"/>
      <c r="L94" s="134"/>
      <c r="M94" s="1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</row>
    <row r="95" spans="1:33" ht="12.75" customHeight="1">
      <c r="A95" s="135"/>
      <c r="B95" s="135"/>
      <c r="C95" s="132"/>
      <c r="D95" s="425"/>
      <c r="E95" s="134"/>
      <c r="F95" s="134"/>
      <c r="G95" s="135"/>
      <c r="H95" s="135"/>
      <c r="I95" s="134"/>
      <c r="J95" s="134"/>
      <c r="K95" s="134"/>
      <c r="L95" s="134"/>
      <c r="M95" s="13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</row>
    <row r="96" spans="1:33" ht="12.75" customHeight="1">
      <c r="A96" s="135"/>
      <c r="B96" s="135"/>
      <c r="C96" s="132"/>
      <c r="D96" s="425"/>
      <c r="E96" s="134"/>
      <c r="F96" s="134"/>
      <c r="G96" s="135"/>
      <c r="H96" s="135"/>
      <c r="I96" s="134"/>
      <c r="J96" s="134"/>
      <c r="K96" s="134"/>
      <c r="L96" s="134"/>
      <c r="M96" s="134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</row>
    <row r="97" spans="1:33" ht="12.75" customHeight="1">
      <c r="A97" s="135"/>
      <c r="B97" s="135"/>
      <c r="C97" s="132"/>
      <c r="D97" s="425"/>
      <c r="E97" s="134"/>
      <c r="F97" s="134"/>
      <c r="G97" s="135"/>
      <c r="H97" s="135"/>
      <c r="I97" s="134"/>
      <c r="J97" s="134"/>
      <c r="K97" s="134"/>
      <c r="L97" s="134"/>
      <c r="M97" s="134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</row>
    <row r="98" spans="1:33" ht="12.75" customHeight="1">
      <c r="A98" s="135"/>
      <c r="B98" s="135"/>
      <c r="C98" s="132"/>
      <c r="D98" s="425"/>
      <c r="E98" s="134"/>
      <c r="F98" s="134"/>
      <c r="G98" s="135"/>
      <c r="H98" s="135"/>
      <c r="I98" s="134"/>
      <c r="J98" s="134"/>
      <c r="K98" s="134"/>
      <c r="L98" s="134"/>
      <c r="M98" s="134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</row>
    <row r="99" spans="1:33" ht="12.75" customHeight="1">
      <c r="A99" s="135"/>
      <c r="B99" s="135"/>
      <c r="C99" s="132"/>
      <c r="D99" s="425"/>
      <c r="E99" s="134"/>
      <c r="F99" s="134"/>
      <c r="G99" s="135"/>
      <c r="H99" s="135"/>
      <c r="I99" s="134"/>
      <c r="J99" s="134"/>
      <c r="K99" s="134"/>
      <c r="L99" s="134"/>
      <c r="M99" s="134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</row>
    <row r="100" spans="1:33" ht="12.75" customHeight="1">
      <c r="A100" s="135"/>
      <c r="B100" s="135"/>
      <c r="C100" s="132"/>
      <c r="D100" s="425"/>
      <c r="E100" s="134"/>
      <c r="F100" s="134"/>
      <c r="G100" s="135"/>
      <c r="H100" s="135"/>
      <c r="I100" s="134"/>
      <c r="J100" s="134"/>
      <c r="K100" s="134"/>
      <c r="L100" s="134"/>
      <c r="M100" s="134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</row>
    <row r="101" spans="1:33" ht="12.75" customHeight="1">
      <c r="A101" s="135"/>
      <c r="B101" s="135"/>
      <c r="C101" s="132"/>
      <c r="D101" s="425"/>
      <c r="E101" s="134"/>
      <c r="F101" s="134"/>
      <c r="G101" s="135"/>
      <c r="H101" s="135"/>
      <c r="I101" s="134"/>
      <c r="J101" s="134"/>
      <c r="K101" s="134"/>
      <c r="L101" s="134"/>
      <c r="M101" s="134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</row>
    <row r="102" spans="1:33" ht="12.75" customHeight="1">
      <c r="A102" s="135"/>
      <c r="B102" s="135"/>
      <c r="C102" s="132"/>
      <c r="D102" s="425"/>
      <c r="E102" s="134"/>
      <c r="F102" s="134"/>
      <c r="G102" s="135"/>
      <c r="H102" s="135"/>
      <c r="I102" s="134"/>
      <c r="J102" s="134"/>
      <c r="K102" s="134"/>
      <c r="L102" s="134"/>
      <c r="M102" s="1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</row>
    <row r="103" spans="1:33" ht="12.75" customHeight="1">
      <c r="A103" s="135"/>
      <c r="B103" s="135"/>
      <c r="C103" s="132"/>
      <c r="D103" s="425"/>
      <c r="E103" s="134"/>
      <c r="F103" s="134"/>
      <c r="G103" s="135"/>
      <c r="H103" s="135"/>
      <c r="I103" s="134"/>
      <c r="J103" s="134"/>
      <c r="K103" s="134"/>
      <c r="L103" s="134"/>
      <c r="M103" s="13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</row>
    <row r="104" spans="1:33" ht="12.75" customHeight="1">
      <c r="A104" s="135"/>
      <c r="B104" s="135"/>
      <c r="C104" s="132"/>
      <c r="D104" s="425"/>
      <c r="E104" s="134"/>
      <c r="F104" s="134"/>
      <c r="G104" s="135"/>
      <c r="H104" s="135"/>
      <c r="I104" s="134"/>
      <c r="J104" s="134"/>
      <c r="K104" s="134"/>
      <c r="L104" s="134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</row>
    <row r="105" spans="1:33" ht="12.75" customHeight="1">
      <c r="A105" s="135"/>
      <c r="B105" s="135"/>
      <c r="C105" s="132"/>
      <c r="D105" s="425"/>
      <c r="E105" s="134"/>
      <c r="F105" s="134"/>
      <c r="G105" s="135"/>
      <c r="H105" s="135"/>
      <c r="I105" s="134"/>
      <c r="J105" s="134"/>
      <c r="K105" s="134"/>
      <c r="L105" s="134"/>
      <c r="M105" s="134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</row>
    <row r="106" spans="1:33" ht="12.75" customHeight="1">
      <c r="A106" s="135"/>
      <c r="B106" s="135"/>
      <c r="C106" s="132"/>
      <c r="D106" s="425"/>
      <c r="E106" s="134"/>
      <c r="F106" s="134"/>
      <c r="G106" s="135"/>
      <c r="H106" s="135"/>
      <c r="I106" s="134"/>
      <c r="J106" s="134"/>
      <c r="K106" s="134"/>
      <c r="L106" s="134"/>
      <c r="M106" s="13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</row>
    <row r="107" spans="1:33" ht="12.75" customHeight="1">
      <c r="A107" s="135"/>
      <c r="B107" s="135"/>
      <c r="C107" s="132"/>
      <c r="D107" s="425"/>
      <c r="E107" s="134"/>
      <c r="F107" s="134"/>
      <c r="G107" s="135"/>
      <c r="H107" s="135"/>
      <c r="I107" s="134"/>
      <c r="J107" s="134"/>
      <c r="K107" s="134"/>
      <c r="L107" s="134"/>
      <c r="M107" s="134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</row>
    <row r="108" spans="1:33" ht="12.75" customHeight="1">
      <c r="A108" s="135"/>
      <c r="B108" s="135"/>
      <c r="C108" s="132"/>
      <c r="D108" s="425"/>
      <c r="E108" s="134"/>
      <c r="F108" s="134"/>
      <c r="G108" s="135"/>
      <c r="H108" s="135"/>
      <c r="I108" s="134"/>
      <c r="J108" s="134"/>
      <c r="K108" s="134"/>
      <c r="L108" s="134"/>
      <c r="M108" s="134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</row>
    <row r="109" spans="1:33" ht="12.75" customHeight="1">
      <c r="A109" s="135"/>
      <c r="B109" s="135"/>
      <c r="C109" s="132"/>
      <c r="D109" s="425"/>
      <c r="E109" s="134"/>
      <c r="F109" s="134"/>
      <c r="G109" s="135"/>
      <c r="H109" s="135"/>
      <c r="I109" s="134"/>
      <c r="J109" s="134"/>
      <c r="K109" s="134"/>
      <c r="L109" s="134"/>
      <c r="M109" s="1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</row>
    <row r="110" spans="1:33" ht="12.75" customHeight="1">
      <c r="A110" s="135"/>
      <c r="B110" s="135"/>
      <c r="C110" s="132"/>
      <c r="D110" s="425"/>
      <c r="E110" s="134"/>
      <c r="F110" s="134"/>
      <c r="G110" s="135"/>
      <c r="H110" s="135"/>
      <c r="I110" s="134"/>
      <c r="J110" s="134"/>
      <c r="K110" s="134"/>
      <c r="L110" s="134"/>
      <c r="M110" s="13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</row>
    <row r="111" spans="1:33" ht="12.75" customHeight="1">
      <c r="A111" s="135"/>
      <c r="B111" s="135"/>
      <c r="C111" s="132"/>
      <c r="D111" s="425"/>
      <c r="E111" s="134"/>
      <c r="F111" s="134"/>
      <c r="G111" s="135"/>
      <c r="H111" s="135"/>
      <c r="I111" s="134"/>
      <c r="J111" s="134"/>
      <c r="K111" s="134"/>
      <c r="L111" s="134"/>
      <c r="M111" s="134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</row>
    <row r="112" spans="1:33" ht="12.75" customHeight="1">
      <c r="A112" s="135"/>
      <c r="B112" s="135"/>
      <c r="C112" s="132"/>
      <c r="D112" s="425"/>
      <c r="E112" s="134"/>
      <c r="F112" s="134"/>
      <c r="G112" s="135"/>
      <c r="H112" s="135"/>
      <c r="I112" s="134"/>
      <c r="J112" s="134"/>
      <c r="K112" s="134"/>
      <c r="L112" s="134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</row>
    <row r="113" spans="1:33" ht="12.75" customHeight="1">
      <c r="A113" s="135"/>
      <c r="B113" s="135"/>
      <c r="C113" s="132"/>
      <c r="D113" s="425"/>
      <c r="E113" s="134"/>
      <c r="F113" s="134"/>
      <c r="G113" s="135"/>
      <c r="H113" s="135"/>
      <c r="I113" s="134"/>
      <c r="J113" s="134"/>
      <c r="K113" s="134"/>
      <c r="L113" s="134"/>
      <c r="M113" s="1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</row>
    <row r="114" spans="1:33" ht="12.75" customHeight="1">
      <c r="A114" s="135"/>
      <c r="B114" s="135"/>
      <c r="C114" s="132"/>
      <c r="D114" s="425"/>
      <c r="E114" s="134"/>
      <c r="F114" s="134"/>
      <c r="G114" s="135"/>
      <c r="H114" s="135"/>
      <c r="I114" s="134"/>
      <c r="J114" s="134"/>
      <c r="K114" s="134"/>
      <c r="L114" s="134"/>
      <c r="M114" s="134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</row>
    <row r="115" spans="1:33" ht="12.75" customHeight="1">
      <c r="A115" s="135"/>
      <c r="B115" s="135"/>
      <c r="C115" s="132"/>
      <c r="D115" s="425"/>
      <c r="E115" s="134"/>
      <c r="F115" s="134"/>
      <c r="G115" s="135"/>
      <c r="H115" s="135"/>
      <c r="I115" s="134"/>
      <c r="J115" s="134"/>
      <c r="K115" s="134"/>
      <c r="L115" s="134"/>
      <c r="M115" s="134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</row>
    <row r="116" spans="1:33" ht="12.75" customHeight="1">
      <c r="A116" s="135"/>
      <c r="B116" s="135"/>
      <c r="C116" s="132"/>
      <c r="D116" s="425"/>
      <c r="E116" s="134"/>
      <c r="F116" s="134"/>
      <c r="G116" s="135"/>
      <c r="H116" s="135"/>
      <c r="I116" s="134"/>
      <c r="J116" s="134"/>
      <c r="K116" s="134"/>
      <c r="L116" s="134"/>
      <c r="M116" s="134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</row>
    <row r="117" spans="1:33" ht="12.75" customHeight="1">
      <c r="A117" s="135"/>
      <c r="B117" s="135"/>
      <c r="C117" s="132"/>
      <c r="D117" s="425"/>
      <c r="E117" s="134"/>
      <c r="F117" s="134"/>
      <c r="G117" s="135"/>
      <c r="H117" s="135"/>
      <c r="I117" s="134"/>
      <c r="J117" s="134"/>
      <c r="K117" s="134"/>
      <c r="L117" s="134"/>
      <c r="M117" s="134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</row>
    <row r="118" spans="1:33" ht="12.75" customHeight="1">
      <c r="A118" s="135"/>
      <c r="B118" s="135"/>
      <c r="C118" s="132"/>
      <c r="D118" s="425"/>
      <c r="E118" s="134"/>
      <c r="F118" s="134"/>
      <c r="G118" s="135"/>
      <c r="H118" s="135"/>
      <c r="I118" s="134"/>
      <c r="J118" s="134"/>
      <c r="K118" s="134"/>
      <c r="L118" s="134"/>
      <c r="M118" s="134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</row>
    <row r="119" spans="1:33" ht="12.75" customHeight="1">
      <c r="A119" s="135"/>
      <c r="B119" s="135"/>
      <c r="C119" s="132"/>
      <c r="D119" s="425"/>
      <c r="E119" s="134"/>
      <c r="F119" s="134"/>
      <c r="G119" s="135"/>
      <c r="H119" s="135"/>
      <c r="I119" s="134"/>
      <c r="J119" s="134"/>
      <c r="K119" s="134"/>
      <c r="L119" s="134"/>
      <c r="M119" s="134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</row>
    <row r="120" spans="1:33" ht="12.75" customHeight="1">
      <c r="A120" s="135"/>
      <c r="B120" s="135"/>
      <c r="C120" s="132"/>
      <c r="D120" s="425"/>
      <c r="E120" s="134"/>
      <c r="F120" s="134"/>
      <c r="G120" s="135"/>
      <c r="H120" s="135"/>
      <c r="I120" s="134"/>
      <c r="J120" s="134"/>
      <c r="K120" s="134"/>
      <c r="L120" s="134"/>
      <c r="M120" s="134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</row>
    <row r="121" spans="1:33" ht="12.75" customHeight="1">
      <c r="A121" s="135"/>
      <c r="B121" s="135"/>
      <c r="C121" s="132"/>
      <c r="D121" s="425"/>
      <c r="E121" s="134"/>
      <c r="F121" s="134"/>
      <c r="G121" s="135"/>
      <c r="H121" s="135"/>
      <c r="I121" s="134"/>
      <c r="J121" s="134"/>
      <c r="K121" s="134"/>
      <c r="L121" s="134"/>
      <c r="M121" s="134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</row>
    <row r="122" spans="1:33" ht="12.75" customHeight="1">
      <c r="A122" s="135"/>
      <c r="B122" s="135"/>
      <c r="C122" s="132"/>
      <c r="D122" s="425"/>
      <c r="E122" s="134"/>
      <c r="F122" s="134"/>
      <c r="G122" s="135"/>
      <c r="H122" s="135"/>
      <c r="I122" s="134"/>
      <c r="J122" s="134"/>
      <c r="K122" s="134"/>
      <c r="L122" s="134"/>
      <c r="M122" s="1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</row>
    <row r="123" spans="1:33" ht="12.75" customHeight="1">
      <c r="A123" s="135"/>
      <c r="B123" s="135"/>
      <c r="C123" s="132"/>
      <c r="D123" s="425"/>
      <c r="E123" s="134"/>
      <c r="F123" s="134"/>
      <c r="G123" s="135"/>
      <c r="H123" s="135"/>
      <c r="I123" s="134"/>
      <c r="J123" s="134"/>
      <c r="K123" s="134"/>
      <c r="L123" s="134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</row>
    <row r="124" spans="1:33" ht="12.75" customHeight="1">
      <c r="A124" s="135"/>
      <c r="B124" s="135"/>
      <c r="C124" s="132"/>
      <c r="D124" s="425"/>
      <c r="E124" s="134"/>
      <c r="F124" s="134"/>
      <c r="G124" s="135"/>
      <c r="H124" s="135"/>
      <c r="I124" s="134"/>
      <c r="J124" s="134"/>
      <c r="K124" s="134"/>
      <c r="L124" s="134"/>
      <c r="M124" s="134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</row>
    <row r="125" spans="1:33" ht="12.75" customHeight="1">
      <c r="A125" s="135"/>
      <c r="B125" s="135"/>
      <c r="C125" s="132"/>
      <c r="D125" s="425"/>
      <c r="E125" s="134"/>
      <c r="F125" s="134"/>
      <c r="G125" s="135"/>
      <c r="H125" s="135"/>
      <c r="I125" s="134"/>
      <c r="J125" s="134"/>
      <c r="K125" s="134"/>
      <c r="L125" s="134"/>
      <c r="M125" s="134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</row>
    <row r="126" spans="1:33" ht="12.75" customHeight="1">
      <c r="A126" s="135"/>
      <c r="B126" s="135"/>
      <c r="C126" s="132"/>
      <c r="D126" s="425"/>
      <c r="E126" s="134"/>
      <c r="F126" s="134"/>
      <c r="G126" s="135"/>
      <c r="H126" s="135"/>
      <c r="I126" s="134"/>
      <c r="J126" s="134"/>
      <c r="K126" s="134"/>
      <c r="L126" s="134"/>
      <c r="M126" s="134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</row>
    <row r="127" spans="1:33" ht="12.75" customHeight="1">
      <c r="A127" s="135"/>
      <c r="B127" s="135"/>
      <c r="C127" s="132"/>
      <c r="D127" s="425"/>
      <c r="E127" s="134"/>
      <c r="F127" s="134"/>
      <c r="G127" s="135"/>
      <c r="H127" s="135"/>
      <c r="I127" s="134"/>
      <c r="J127" s="134"/>
      <c r="K127" s="134"/>
      <c r="L127" s="134"/>
      <c r="M127" s="134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</row>
    <row r="128" spans="1:33" ht="12.75" customHeight="1">
      <c r="A128" s="135"/>
      <c r="B128" s="135"/>
      <c r="C128" s="132"/>
      <c r="D128" s="425"/>
      <c r="E128" s="134"/>
      <c r="F128" s="134"/>
      <c r="G128" s="135"/>
      <c r="H128" s="135"/>
      <c r="I128" s="134"/>
      <c r="J128" s="134"/>
      <c r="K128" s="134"/>
      <c r="L128" s="134"/>
      <c r="M128" s="134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</row>
    <row r="129" spans="1:33" ht="12.75" customHeight="1">
      <c r="A129" s="135"/>
      <c r="B129" s="135"/>
      <c r="C129" s="132"/>
      <c r="D129" s="425"/>
      <c r="E129" s="134"/>
      <c r="F129" s="134"/>
      <c r="G129" s="135"/>
      <c r="H129" s="135"/>
      <c r="I129" s="134"/>
      <c r="J129" s="134"/>
      <c r="K129" s="134"/>
      <c r="L129" s="134"/>
      <c r="M129" s="134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</row>
    <row r="130" spans="1:33" ht="12.75" customHeight="1">
      <c r="A130" s="135"/>
      <c r="B130" s="135"/>
      <c r="C130" s="132"/>
      <c r="D130" s="425"/>
      <c r="E130" s="134"/>
      <c r="F130" s="134"/>
      <c r="G130" s="135"/>
      <c r="H130" s="135"/>
      <c r="I130" s="134"/>
      <c r="J130" s="134"/>
      <c r="K130" s="134"/>
      <c r="L130" s="134"/>
      <c r="M130" s="134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</row>
    <row r="131" spans="1:33" ht="12.75" customHeight="1">
      <c r="A131" s="135"/>
      <c r="B131" s="135"/>
      <c r="C131" s="132"/>
      <c r="D131" s="425"/>
      <c r="E131" s="134"/>
      <c r="F131" s="134"/>
      <c r="G131" s="135"/>
      <c r="H131" s="135"/>
      <c r="I131" s="134"/>
      <c r="J131" s="134"/>
      <c r="K131" s="134"/>
      <c r="L131" s="134"/>
      <c r="M131" s="134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</row>
    <row r="132" spans="1:33" ht="12.75" customHeight="1">
      <c r="A132" s="135"/>
      <c r="B132" s="135"/>
      <c r="C132" s="132"/>
      <c r="D132" s="425"/>
      <c r="E132" s="134"/>
      <c r="F132" s="134"/>
      <c r="G132" s="135"/>
      <c r="H132" s="135"/>
      <c r="I132" s="134"/>
      <c r="J132" s="134"/>
      <c r="K132" s="134"/>
      <c r="L132" s="134"/>
      <c r="M132" s="1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</row>
    <row r="133" spans="1:33" ht="12.75" customHeight="1">
      <c r="A133" s="135"/>
      <c r="B133" s="135"/>
      <c r="C133" s="132"/>
      <c r="D133" s="425"/>
      <c r="E133" s="134"/>
      <c r="F133" s="134"/>
      <c r="G133" s="135"/>
      <c r="H133" s="135"/>
      <c r="I133" s="134"/>
      <c r="J133" s="134"/>
      <c r="K133" s="134"/>
      <c r="L133" s="134"/>
      <c r="M133" s="134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</row>
    <row r="134" spans="1:33" ht="12.75" customHeight="1">
      <c r="A134" s="135"/>
      <c r="B134" s="135"/>
      <c r="C134" s="132"/>
      <c r="D134" s="425"/>
      <c r="E134" s="134"/>
      <c r="F134" s="134"/>
      <c r="G134" s="135"/>
      <c r="H134" s="135"/>
      <c r="I134" s="134"/>
      <c r="J134" s="134"/>
      <c r="K134" s="134"/>
      <c r="L134" s="134"/>
      <c r="M134" s="134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</row>
    <row r="135" spans="1:33" ht="12.75" customHeight="1">
      <c r="A135" s="135"/>
      <c r="B135" s="135"/>
      <c r="C135" s="132"/>
      <c r="D135" s="425"/>
      <c r="E135" s="134"/>
      <c r="F135" s="134"/>
      <c r="G135" s="135"/>
      <c r="H135" s="135"/>
      <c r="I135" s="134"/>
      <c r="J135" s="134"/>
      <c r="K135" s="134"/>
      <c r="L135" s="134"/>
      <c r="M135" s="134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</row>
    <row r="136" spans="1:33" ht="12.75" customHeight="1">
      <c r="A136" s="135"/>
      <c r="B136" s="135"/>
      <c r="C136" s="132"/>
      <c r="D136" s="425"/>
      <c r="E136" s="134"/>
      <c r="F136" s="134"/>
      <c r="G136" s="135"/>
      <c r="H136" s="135"/>
      <c r="I136" s="134"/>
      <c r="J136" s="134"/>
      <c r="K136" s="134"/>
      <c r="L136" s="134"/>
      <c r="M136" s="134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</row>
    <row r="137" spans="1:33" ht="12.75" customHeight="1">
      <c r="A137" s="135"/>
      <c r="B137" s="135"/>
      <c r="C137" s="132"/>
      <c r="D137" s="425"/>
      <c r="E137" s="134"/>
      <c r="F137" s="134"/>
      <c r="G137" s="135"/>
      <c r="H137" s="135"/>
      <c r="I137" s="134"/>
      <c r="J137" s="134"/>
      <c r="K137" s="134"/>
      <c r="L137" s="134"/>
      <c r="M137" s="134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</row>
    <row r="138" spans="1:33" ht="12.75" customHeight="1">
      <c r="A138" s="135"/>
      <c r="B138" s="135"/>
      <c r="C138" s="132"/>
      <c r="D138" s="425"/>
      <c r="E138" s="134"/>
      <c r="F138" s="134"/>
      <c r="G138" s="135"/>
      <c r="H138" s="135"/>
      <c r="I138" s="134"/>
      <c r="J138" s="134"/>
      <c r="K138" s="134"/>
      <c r="L138" s="134"/>
      <c r="M138" s="134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</row>
    <row r="139" spans="1:33" ht="12.75" customHeight="1">
      <c r="A139" s="135"/>
      <c r="B139" s="135"/>
      <c r="C139" s="132"/>
      <c r="D139" s="425"/>
      <c r="E139" s="134"/>
      <c r="F139" s="134"/>
      <c r="G139" s="135"/>
      <c r="H139" s="135"/>
      <c r="I139" s="134"/>
      <c r="J139" s="134"/>
      <c r="K139" s="134"/>
      <c r="L139" s="134"/>
      <c r="M139" s="134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</row>
    <row r="140" spans="1:33" ht="12.75" customHeight="1">
      <c r="A140" s="135"/>
      <c r="B140" s="135"/>
      <c r="C140" s="132"/>
      <c r="D140" s="425"/>
      <c r="E140" s="134"/>
      <c r="F140" s="134"/>
      <c r="G140" s="135"/>
      <c r="H140" s="135"/>
      <c r="I140" s="134"/>
      <c r="J140" s="134"/>
      <c r="K140" s="134"/>
      <c r="L140" s="134"/>
      <c r="M140" s="134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</row>
    <row r="141" spans="1:33" ht="12.75" customHeight="1">
      <c r="A141" s="135"/>
      <c r="B141" s="135"/>
      <c r="C141" s="132"/>
      <c r="D141" s="425"/>
      <c r="E141" s="134"/>
      <c r="F141" s="134"/>
      <c r="G141" s="135"/>
      <c r="H141" s="135"/>
      <c r="I141" s="134"/>
      <c r="J141" s="134"/>
      <c r="K141" s="134"/>
      <c r="L141" s="134"/>
      <c r="M141" s="134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</row>
    <row r="142" spans="1:33" ht="12.75" customHeight="1">
      <c r="A142" s="135"/>
      <c r="B142" s="135"/>
      <c r="C142" s="132"/>
      <c r="D142" s="425"/>
      <c r="E142" s="134"/>
      <c r="F142" s="134"/>
      <c r="G142" s="135"/>
      <c r="H142" s="135"/>
      <c r="I142" s="134"/>
      <c r="J142" s="134"/>
      <c r="K142" s="134"/>
      <c r="L142" s="134"/>
      <c r="M142" s="134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</row>
    <row r="143" spans="1:33" ht="12.75" customHeight="1">
      <c r="A143" s="135"/>
      <c r="B143" s="135"/>
      <c r="C143" s="132"/>
      <c r="D143" s="425"/>
      <c r="E143" s="134"/>
      <c r="F143" s="134"/>
      <c r="G143" s="135"/>
      <c r="H143" s="135"/>
      <c r="I143" s="134"/>
      <c r="J143" s="134"/>
      <c r="K143" s="134"/>
      <c r="L143" s="134"/>
      <c r="M143" s="134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</row>
    <row r="144" spans="1:33" ht="12.75" customHeight="1">
      <c r="A144" s="135"/>
      <c r="B144" s="135"/>
      <c r="C144" s="132"/>
      <c r="D144" s="425"/>
      <c r="E144" s="134"/>
      <c r="F144" s="134"/>
      <c r="G144" s="135"/>
      <c r="H144" s="135"/>
      <c r="I144" s="134"/>
      <c r="J144" s="134"/>
      <c r="K144" s="134"/>
      <c r="L144" s="134"/>
      <c r="M144" s="134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</row>
    <row r="145" spans="1:33" ht="12.75" customHeight="1">
      <c r="A145" s="135"/>
      <c r="B145" s="135"/>
      <c r="C145" s="132"/>
      <c r="D145" s="425"/>
      <c r="E145" s="134"/>
      <c r="F145" s="134"/>
      <c r="G145" s="135"/>
      <c r="H145" s="135"/>
      <c r="I145" s="134"/>
      <c r="J145" s="134"/>
      <c r="K145" s="134"/>
      <c r="L145" s="134"/>
      <c r="M145" s="134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</row>
    <row r="146" spans="1:33" ht="12.75" customHeight="1">
      <c r="A146" s="135"/>
      <c r="B146" s="135"/>
      <c r="C146" s="132"/>
      <c r="D146" s="425"/>
      <c r="E146" s="134"/>
      <c r="F146" s="134"/>
      <c r="G146" s="135"/>
      <c r="H146" s="135"/>
      <c r="I146" s="134"/>
      <c r="J146" s="134"/>
      <c r="K146" s="134"/>
      <c r="L146" s="134"/>
      <c r="M146" s="134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</row>
    <row r="147" spans="1:33" ht="12.75" customHeight="1">
      <c r="A147" s="135"/>
      <c r="B147" s="135"/>
      <c r="C147" s="132"/>
      <c r="D147" s="425"/>
      <c r="E147" s="134"/>
      <c r="F147" s="134"/>
      <c r="G147" s="135"/>
      <c r="H147" s="135"/>
      <c r="I147" s="134"/>
      <c r="J147" s="134"/>
      <c r="K147" s="134"/>
      <c r="L147" s="134"/>
      <c r="M147" s="134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</row>
    <row r="148" spans="1:33" ht="12.75" customHeight="1">
      <c r="A148" s="135"/>
      <c r="B148" s="135"/>
      <c r="C148" s="132"/>
      <c r="D148" s="425"/>
      <c r="E148" s="134"/>
      <c r="F148" s="134"/>
      <c r="G148" s="135"/>
      <c r="H148" s="135"/>
      <c r="I148" s="134"/>
      <c r="J148" s="134"/>
      <c r="K148" s="134"/>
      <c r="L148" s="134"/>
      <c r="M148" s="134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</row>
    <row r="149" spans="1:33" ht="12.75" customHeight="1">
      <c r="A149" s="135"/>
      <c r="B149" s="135"/>
      <c r="C149" s="132"/>
      <c r="D149" s="425"/>
      <c r="E149" s="134"/>
      <c r="F149" s="134"/>
      <c r="G149" s="135"/>
      <c r="H149" s="135"/>
      <c r="I149" s="134"/>
      <c r="J149" s="134"/>
      <c r="K149" s="134"/>
      <c r="L149" s="134"/>
      <c r="M149" s="134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</row>
    <row r="150" spans="1:33" ht="12.75" customHeight="1">
      <c r="A150" s="135"/>
      <c r="B150" s="135"/>
      <c r="C150" s="132"/>
      <c r="D150" s="425"/>
      <c r="E150" s="134"/>
      <c r="F150" s="134"/>
      <c r="G150" s="135"/>
      <c r="H150" s="135"/>
      <c r="I150" s="134"/>
      <c r="J150" s="134"/>
      <c r="K150" s="134"/>
      <c r="L150" s="134"/>
      <c r="M150" s="134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</row>
    <row r="151" spans="1:33" ht="12.75" customHeight="1">
      <c r="A151" s="135"/>
      <c r="B151" s="135"/>
      <c r="C151" s="132"/>
      <c r="D151" s="425"/>
      <c r="E151" s="134"/>
      <c r="F151" s="134"/>
      <c r="G151" s="135"/>
      <c r="H151" s="135"/>
      <c r="I151" s="134"/>
      <c r="J151" s="134"/>
      <c r="K151" s="134"/>
      <c r="L151" s="134"/>
      <c r="M151" s="134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</row>
    <row r="152" spans="1:33" ht="12.75" customHeight="1">
      <c r="A152" s="135"/>
      <c r="B152" s="135"/>
      <c r="C152" s="132"/>
      <c r="D152" s="425"/>
      <c r="E152" s="134"/>
      <c r="F152" s="134"/>
      <c r="G152" s="135"/>
      <c r="H152" s="135"/>
      <c r="I152" s="134"/>
      <c r="J152" s="134"/>
      <c r="K152" s="134"/>
      <c r="L152" s="134"/>
      <c r="M152" s="134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</row>
    <row r="153" spans="1:33" ht="12.75" customHeight="1">
      <c r="A153" s="135"/>
      <c r="B153" s="135"/>
      <c r="C153" s="132"/>
      <c r="D153" s="425"/>
      <c r="E153" s="134"/>
      <c r="F153" s="134"/>
      <c r="G153" s="135"/>
      <c r="H153" s="135"/>
      <c r="I153" s="134"/>
      <c r="J153" s="134"/>
      <c r="K153" s="134"/>
      <c r="L153" s="134"/>
      <c r="M153" s="134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</row>
    <row r="154" spans="1:33" ht="12.75" customHeight="1">
      <c r="A154" s="135"/>
      <c r="B154" s="135"/>
      <c r="C154" s="132"/>
      <c r="D154" s="425"/>
      <c r="E154" s="134"/>
      <c r="F154" s="134"/>
      <c r="G154" s="135"/>
      <c r="H154" s="135"/>
      <c r="I154" s="134"/>
      <c r="J154" s="134"/>
      <c r="K154" s="134"/>
      <c r="L154" s="134"/>
      <c r="M154" s="134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</row>
    <row r="155" spans="1:33" ht="12.75" customHeight="1">
      <c r="A155" s="135"/>
      <c r="B155" s="135"/>
      <c r="C155" s="132"/>
      <c r="D155" s="425"/>
      <c r="E155" s="134"/>
      <c r="F155" s="134"/>
      <c r="G155" s="135"/>
      <c r="H155" s="135"/>
      <c r="I155" s="134"/>
      <c r="J155" s="134"/>
      <c r="K155" s="134"/>
      <c r="L155" s="134"/>
      <c r="M155" s="134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</row>
    <row r="156" spans="1:33" ht="12.75" customHeight="1">
      <c r="A156" s="135"/>
      <c r="B156" s="135"/>
      <c r="C156" s="132"/>
      <c r="D156" s="425"/>
      <c r="E156" s="134"/>
      <c r="F156" s="134"/>
      <c r="G156" s="135"/>
      <c r="H156" s="135"/>
      <c r="I156" s="134"/>
      <c r="J156" s="134"/>
      <c r="K156" s="134"/>
      <c r="L156" s="134"/>
      <c r="M156" s="134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</row>
    <row r="157" spans="1:33" ht="12.75" customHeight="1">
      <c r="A157" s="135"/>
      <c r="B157" s="135"/>
      <c r="C157" s="132"/>
      <c r="D157" s="425"/>
      <c r="E157" s="134"/>
      <c r="F157" s="134"/>
      <c r="G157" s="135"/>
      <c r="H157" s="135"/>
      <c r="I157" s="134"/>
      <c r="J157" s="134"/>
      <c r="K157" s="134"/>
      <c r="L157" s="134"/>
      <c r="M157" s="134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</row>
    <row r="158" spans="1:33" ht="12.75" customHeight="1">
      <c r="A158" s="135"/>
      <c r="B158" s="135"/>
      <c r="C158" s="132"/>
      <c r="D158" s="425"/>
      <c r="E158" s="134"/>
      <c r="F158" s="134"/>
      <c r="G158" s="135"/>
      <c r="H158" s="135"/>
      <c r="I158" s="134"/>
      <c r="J158" s="134"/>
      <c r="K158" s="134"/>
      <c r="L158" s="134"/>
      <c r="M158" s="134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</row>
    <row r="159" spans="1:33" ht="12.75" customHeight="1">
      <c r="A159" s="135"/>
      <c r="B159" s="135"/>
      <c r="C159" s="132"/>
      <c r="D159" s="425"/>
      <c r="E159" s="134"/>
      <c r="F159" s="134"/>
      <c r="G159" s="135"/>
      <c r="H159" s="135"/>
      <c r="I159" s="134"/>
      <c r="J159" s="134"/>
      <c r="K159" s="134"/>
      <c r="L159" s="134"/>
      <c r="M159" s="134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</row>
    <row r="160" spans="1:33" ht="12.75" customHeight="1">
      <c r="A160" s="135"/>
      <c r="B160" s="135"/>
      <c r="C160" s="132"/>
      <c r="D160" s="425"/>
      <c r="E160" s="134"/>
      <c r="F160" s="134"/>
      <c r="G160" s="135"/>
      <c r="H160" s="135"/>
      <c r="I160" s="134"/>
      <c r="J160" s="134"/>
      <c r="K160" s="134"/>
      <c r="L160" s="134"/>
      <c r="M160" s="134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</row>
    <row r="161" spans="1:33" ht="12.75" customHeight="1">
      <c r="A161" s="135"/>
      <c r="B161" s="135"/>
      <c r="C161" s="132"/>
      <c r="D161" s="425"/>
      <c r="E161" s="134"/>
      <c r="F161" s="134"/>
      <c r="G161" s="135"/>
      <c r="H161" s="135"/>
      <c r="I161" s="134"/>
      <c r="J161" s="134"/>
      <c r="K161" s="134"/>
      <c r="L161" s="134"/>
      <c r="M161" s="134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</row>
    <row r="162" spans="1:33" ht="12.75" customHeight="1">
      <c r="A162" s="135"/>
      <c r="B162" s="135"/>
      <c r="C162" s="132"/>
      <c r="D162" s="425"/>
      <c r="E162" s="134"/>
      <c r="F162" s="134"/>
      <c r="G162" s="135"/>
      <c r="H162" s="135"/>
      <c r="I162" s="134"/>
      <c r="J162" s="134"/>
      <c r="K162" s="134"/>
      <c r="L162" s="134"/>
      <c r="M162" s="134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</row>
    <row r="163" spans="1:33" ht="12.75" customHeight="1">
      <c r="A163" s="135"/>
      <c r="B163" s="135"/>
      <c r="C163" s="132"/>
      <c r="D163" s="425"/>
      <c r="E163" s="134"/>
      <c r="F163" s="134"/>
      <c r="G163" s="135"/>
      <c r="H163" s="135"/>
      <c r="I163" s="134"/>
      <c r="J163" s="134"/>
      <c r="K163" s="134"/>
      <c r="L163" s="134"/>
      <c r="M163" s="134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</row>
    <row r="164" spans="1:33" ht="12.75" customHeight="1">
      <c r="A164" s="135"/>
      <c r="B164" s="135"/>
      <c r="C164" s="132"/>
      <c r="D164" s="425"/>
      <c r="E164" s="134"/>
      <c r="F164" s="134"/>
      <c r="G164" s="135"/>
      <c r="H164" s="135"/>
      <c r="I164" s="134"/>
      <c r="J164" s="134"/>
      <c r="K164" s="134"/>
      <c r="L164" s="134"/>
      <c r="M164" s="134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</row>
    <row r="165" spans="1:33" ht="12.75" customHeight="1">
      <c r="A165" s="135"/>
      <c r="B165" s="135"/>
      <c r="C165" s="132"/>
      <c r="D165" s="425"/>
      <c r="E165" s="134"/>
      <c r="F165" s="134"/>
      <c r="G165" s="135"/>
      <c r="H165" s="135"/>
      <c r="I165" s="134"/>
      <c r="J165" s="134"/>
      <c r="K165" s="134"/>
      <c r="L165" s="134"/>
      <c r="M165" s="134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</row>
    <row r="166" spans="1:33" ht="12.75" customHeight="1">
      <c r="A166" s="135"/>
      <c r="B166" s="135"/>
      <c r="C166" s="132"/>
      <c r="D166" s="425"/>
      <c r="E166" s="134"/>
      <c r="F166" s="134"/>
      <c r="G166" s="135"/>
      <c r="H166" s="135"/>
      <c r="I166" s="134"/>
      <c r="J166" s="134"/>
      <c r="K166" s="134"/>
      <c r="L166" s="134"/>
      <c r="M166" s="134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</row>
    <row r="167" spans="1:33" ht="12.75" customHeight="1">
      <c r="A167" s="135"/>
      <c r="B167" s="135"/>
      <c r="C167" s="132"/>
      <c r="D167" s="425"/>
      <c r="E167" s="134"/>
      <c r="F167" s="134"/>
      <c r="G167" s="135"/>
      <c r="H167" s="135"/>
      <c r="I167" s="134"/>
      <c r="J167" s="134"/>
      <c r="K167" s="134"/>
      <c r="L167" s="134"/>
      <c r="M167" s="134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</row>
    <row r="168" spans="1:33" ht="12.75" customHeight="1">
      <c r="A168" s="135"/>
      <c r="B168" s="135"/>
      <c r="C168" s="132"/>
      <c r="D168" s="425"/>
      <c r="E168" s="134"/>
      <c r="F168" s="134"/>
      <c r="G168" s="135"/>
      <c r="H168" s="135"/>
      <c r="I168" s="134"/>
      <c r="J168" s="134"/>
      <c r="K168" s="134"/>
      <c r="L168" s="134"/>
      <c r="M168" s="134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</row>
    <row r="169" spans="1:33" ht="12.75" customHeight="1">
      <c r="A169" s="135"/>
      <c r="B169" s="135"/>
      <c r="C169" s="132"/>
      <c r="D169" s="425"/>
      <c r="E169" s="134"/>
      <c r="F169" s="134"/>
      <c r="G169" s="135"/>
      <c r="H169" s="135"/>
      <c r="I169" s="134"/>
      <c r="J169" s="134"/>
      <c r="K169" s="134"/>
      <c r="L169" s="134"/>
      <c r="M169" s="134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</row>
    <row r="170" spans="1:33" ht="12.75" customHeight="1">
      <c r="A170" s="135"/>
      <c r="B170" s="135"/>
      <c r="C170" s="132"/>
      <c r="D170" s="425"/>
      <c r="E170" s="134"/>
      <c r="F170" s="134"/>
      <c r="G170" s="135"/>
      <c r="H170" s="135"/>
      <c r="I170" s="134"/>
      <c r="J170" s="134"/>
      <c r="K170" s="134"/>
      <c r="L170" s="134"/>
      <c r="M170" s="13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</row>
    <row r="171" spans="1:33" ht="12.75" customHeight="1">
      <c r="A171" s="135"/>
      <c r="B171" s="135"/>
      <c r="C171" s="132"/>
      <c r="D171" s="425"/>
      <c r="E171" s="134"/>
      <c r="F171" s="134"/>
      <c r="G171" s="135"/>
      <c r="H171" s="135"/>
      <c r="I171" s="134"/>
      <c r="J171" s="134"/>
      <c r="K171" s="134"/>
      <c r="L171" s="134"/>
      <c r="M171" s="134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</row>
    <row r="172" spans="1:33" ht="12.75" customHeight="1">
      <c r="A172" s="135"/>
      <c r="B172" s="135"/>
      <c r="C172" s="132"/>
      <c r="D172" s="425"/>
      <c r="E172" s="134"/>
      <c r="F172" s="134"/>
      <c r="G172" s="135"/>
      <c r="H172" s="135"/>
      <c r="I172" s="134"/>
      <c r="J172" s="134"/>
      <c r="K172" s="134"/>
      <c r="L172" s="134"/>
      <c r="M172" s="134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</row>
    <row r="173" spans="1:33" ht="12.75" customHeight="1">
      <c r="A173" s="135"/>
      <c r="B173" s="135"/>
      <c r="C173" s="132"/>
      <c r="D173" s="425"/>
      <c r="E173" s="134"/>
      <c r="F173" s="134"/>
      <c r="G173" s="135"/>
      <c r="H173" s="135"/>
      <c r="I173" s="134"/>
      <c r="J173" s="134"/>
      <c r="K173" s="134"/>
      <c r="L173" s="134"/>
      <c r="M173" s="134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</row>
    <row r="174" spans="1:33" ht="12.75" customHeight="1">
      <c r="A174" s="135"/>
      <c r="B174" s="135"/>
      <c r="C174" s="132"/>
      <c r="D174" s="425"/>
      <c r="E174" s="134"/>
      <c r="F174" s="134"/>
      <c r="G174" s="135"/>
      <c r="H174" s="135"/>
      <c r="I174" s="134"/>
      <c r="J174" s="134"/>
      <c r="K174" s="134"/>
      <c r="L174" s="134"/>
      <c r="M174" s="134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</row>
    <row r="175" spans="1:33" ht="12.75" customHeight="1">
      <c r="A175" s="135"/>
      <c r="B175" s="135"/>
      <c r="C175" s="132"/>
      <c r="D175" s="425"/>
      <c r="E175" s="134"/>
      <c r="F175" s="134"/>
      <c r="G175" s="135"/>
      <c r="H175" s="135"/>
      <c r="I175" s="134"/>
      <c r="J175" s="134"/>
      <c r="K175" s="134"/>
      <c r="L175" s="134"/>
      <c r="M175" s="134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</row>
    <row r="176" spans="1:33" ht="12.75" customHeight="1">
      <c r="A176" s="135"/>
      <c r="B176" s="135"/>
      <c r="C176" s="132"/>
      <c r="D176" s="425"/>
      <c r="E176" s="134"/>
      <c r="F176" s="134"/>
      <c r="G176" s="135"/>
      <c r="H176" s="135"/>
      <c r="I176" s="134"/>
      <c r="J176" s="134"/>
      <c r="K176" s="134"/>
      <c r="L176" s="134"/>
      <c r="M176" s="134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</row>
    <row r="177" spans="1:33" ht="12.75" customHeight="1">
      <c r="A177" s="135"/>
      <c r="B177" s="135"/>
      <c r="C177" s="132"/>
      <c r="D177" s="425"/>
      <c r="E177" s="134"/>
      <c r="F177" s="134"/>
      <c r="G177" s="135"/>
      <c r="H177" s="135"/>
      <c r="I177" s="134"/>
      <c r="J177" s="134"/>
      <c r="K177" s="134"/>
      <c r="L177" s="134"/>
      <c r="M177" s="134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</row>
    <row r="178" spans="1:33" ht="12.75" customHeight="1">
      <c r="A178" s="135"/>
      <c r="B178" s="135"/>
      <c r="C178" s="132"/>
      <c r="D178" s="425"/>
      <c r="E178" s="134"/>
      <c r="F178" s="134"/>
      <c r="G178" s="135"/>
      <c r="H178" s="135"/>
      <c r="I178" s="134"/>
      <c r="J178" s="134"/>
      <c r="K178" s="134"/>
      <c r="L178" s="134"/>
      <c r="M178" s="134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</row>
    <row r="179" spans="1:33" ht="12.75" customHeight="1">
      <c r="A179" s="135"/>
      <c r="B179" s="135"/>
      <c r="C179" s="132"/>
      <c r="D179" s="425"/>
      <c r="E179" s="134"/>
      <c r="F179" s="134"/>
      <c r="G179" s="135"/>
      <c r="H179" s="135"/>
      <c r="I179" s="134"/>
      <c r="J179" s="134"/>
      <c r="K179" s="134"/>
      <c r="L179" s="134"/>
      <c r="M179" s="134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</row>
    <row r="180" spans="1:33" ht="12.75" customHeight="1">
      <c r="A180" s="135"/>
      <c r="B180" s="135"/>
      <c r="C180" s="132"/>
      <c r="D180" s="425"/>
      <c r="E180" s="134"/>
      <c r="F180" s="134"/>
      <c r="G180" s="135"/>
      <c r="H180" s="135"/>
      <c r="I180" s="134"/>
      <c r="J180" s="134"/>
      <c r="K180" s="134"/>
      <c r="L180" s="134"/>
      <c r="M180" s="134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</row>
    <row r="181" spans="1:33" ht="12.75" customHeight="1">
      <c r="A181" s="135"/>
      <c r="B181" s="135"/>
      <c r="C181" s="132"/>
      <c r="D181" s="425"/>
      <c r="E181" s="134"/>
      <c r="F181" s="134"/>
      <c r="G181" s="135"/>
      <c r="H181" s="135"/>
      <c r="I181" s="134"/>
      <c r="J181" s="134"/>
      <c r="K181" s="134"/>
      <c r="L181" s="134"/>
      <c r="M181" s="134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</row>
    <row r="182" spans="1:33" ht="12.75" customHeight="1">
      <c r="A182" s="135"/>
      <c r="B182" s="135"/>
      <c r="C182" s="132"/>
      <c r="D182" s="425"/>
      <c r="E182" s="134"/>
      <c r="F182" s="134"/>
      <c r="G182" s="135"/>
      <c r="H182" s="135"/>
      <c r="I182" s="134"/>
      <c r="J182" s="134"/>
      <c r="K182" s="134"/>
      <c r="L182" s="134"/>
      <c r="M182" s="134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</row>
    <row r="183" spans="1:33" ht="12.75" customHeight="1">
      <c r="A183" s="135"/>
      <c r="B183" s="135"/>
      <c r="C183" s="132"/>
      <c r="D183" s="425"/>
      <c r="E183" s="134"/>
      <c r="F183" s="134"/>
      <c r="G183" s="135"/>
      <c r="H183" s="135"/>
      <c r="I183" s="134"/>
      <c r="J183" s="134"/>
      <c r="K183" s="134"/>
      <c r="L183" s="134"/>
      <c r="M183" s="134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</row>
    <row r="184" spans="1:33" ht="12.75" customHeight="1">
      <c r="A184" s="135"/>
      <c r="B184" s="135"/>
      <c r="C184" s="132"/>
      <c r="D184" s="425"/>
      <c r="E184" s="134"/>
      <c r="F184" s="134"/>
      <c r="G184" s="135"/>
      <c r="H184" s="135"/>
      <c r="I184" s="134"/>
      <c r="J184" s="134"/>
      <c r="K184" s="134"/>
      <c r="L184" s="134"/>
      <c r="M184" s="134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</row>
    <row r="185" spans="1:33" ht="12.75" customHeight="1">
      <c r="A185" s="135"/>
      <c r="B185" s="135"/>
      <c r="C185" s="132"/>
      <c r="D185" s="425"/>
      <c r="E185" s="134"/>
      <c r="F185" s="134"/>
      <c r="G185" s="135"/>
      <c r="H185" s="135"/>
      <c r="I185" s="134"/>
      <c r="J185" s="134"/>
      <c r="K185" s="134"/>
      <c r="L185" s="134"/>
      <c r="M185" s="134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</row>
    <row r="186" spans="1:33" ht="12.75" customHeight="1">
      <c r="A186" s="135"/>
      <c r="B186" s="135"/>
      <c r="C186" s="132"/>
      <c r="D186" s="425"/>
      <c r="E186" s="134"/>
      <c r="F186" s="134"/>
      <c r="G186" s="135"/>
      <c r="H186" s="135"/>
      <c r="I186" s="134"/>
      <c r="J186" s="134"/>
      <c r="K186" s="134"/>
      <c r="L186" s="134"/>
      <c r="M186" s="134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</row>
    <row r="187" spans="1:33" ht="12.75" customHeight="1">
      <c r="A187" s="135"/>
      <c r="B187" s="135"/>
      <c r="C187" s="132"/>
      <c r="D187" s="425"/>
      <c r="E187" s="134"/>
      <c r="F187" s="134"/>
      <c r="G187" s="135"/>
      <c r="H187" s="135"/>
      <c r="I187" s="134"/>
      <c r="J187" s="134"/>
      <c r="K187" s="134"/>
      <c r="L187" s="134"/>
      <c r="M187" s="134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</row>
    <row r="188" spans="1:33" ht="12.75" customHeight="1">
      <c r="A188" s="135"/>
      <c r="B188" s="135"/>
      <c r="C188" s="132"/>
      <c r="D188" s="425"/>
      <c r="E188" s="134"/>
      <c r="F188" s="134"/>
      <c r="G188" s="135"/>
      <c r="H188" s="135"/>
      <c r="I188" s="134"/>
      <c r="J188" s="134"/>
      <c r="K188" s="134"/>
      <c r="L188" s="134"/>
      <c r="M188" s="134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</row>
    <row r="189" spans="1:33" ht="12.75" customHeight="1">
      <c r="A189" s="135"/>
      <c r="B189" s="135"/>
      <c r="C189" s="132"/>
      <c r="D189" s="425"/>
      <c r="E189" s="134"/>
      <c r="F189" s="134"/>
      <c r="G189" s="135"/>
      <c r="H189" s="135"/>
      <c r="I189" s="134"/>
      <c r="J189" s="134"/>
      <c r="K189" s="134"/>
      <c r="L189" s="134"/>
      <c r="M189" s="134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</row>
    <row r="190" spans="1:33" ht="12.75" customHeight="1">
      <c r="A190" s="135"/>
      <c r="B190" s="135"/>
      <c r="C190" s="132"/>
      <c r="D190" s="425"/>
      <c r="E190" s="134"/>
      <c r="F190" s="134"/>
      <c r="G190" s="135"/>
      <c r="H190" s="135"/>
      <c r="I190" s="134"/>
      <c r="J190" s="134"/>
      <c r="K190" s="134"/>
      <c r="L190" s="134"/>
      <c r="M190" s="134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</row>
    <row r="191" spans="1:33" ht="12.75" customHeight="1">
      <c r="A191" s="135"/>
      <c r="B191" s="135"/>
      <c r="C191" s="132"/>
      <c r="D191" s="425"/>
      <c r="E191" s="134"/>
      <c r="F191" s="134"/>
      <c r="G191" s="135"/>
      <c r="H191" s="135"/>
      <c r="I191" s="134"/>
      <c r="J191" s="134"/>
      <c r="K191" s="134"/>
      <c r="L191" s="134"/>
      <c r="M191" s="134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</row>
    <row r="192" spans="1:33" ht="12.75" customHeight="1">
      <c r="A192" s="135"/>
      <c r="B192" s="135"/>
      <c r="C192" s="132"/>
      <c r="D192" s="425"/>
      <c r="E192" s="134"/>
      <c r="F192" s="134"/>
      <c r="G192" s="135"/>
      <c r="H192" s="135"/>
      <c r="I192" s="134"/>
      <c r="J192" s="134"/>
      <c r="K192" s="134"/>
      <c r="L192" s="134"/>
      <c r="M192" s="134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</row>
    <row r="193" spans="1:33" ht="12.75" customHeight="1">
      <c r="A193" s="135"/>
      <c r="B193" s="135"/>
      <c r="C193" s="132"/>
      <c r="D193" s="425"/>
      <c r="E193" s="134"/>
      <c r="F193" s="134"/>
      <c r="G193" s="135"/>
      <c r="H193" s="135"/>
      <c r="I193" s="134"/>
      <c r="J193" s="134"/>
      <c r="K193" s="134"/>
      <c r="L193" s="134"/>
      <c r="M193" s="134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</row>
    <row r="194" spans="1:33" ht="12.75" customHeight="1">
      <c r="A194" s="135"/>
      <c r="B194" s="135"/>
      <c r="C194" s="132"/>
      <c r="D194" s="425"/>
      <c r="E194" s="134"/>
      <c r="F194" s="134"/>
      <c r="G194" s="135"/>
      <c r="H194" s="135"/>
      <c r="I194" s="134"/>
      <c r="J194" s="134"/>
      <c r="K194" s="134"/>
      <c r="L194" s="134"/>
      <c r="M194" s="134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</row>
    <row r="195" spans="1:33" ht="12.75" customHeight="1">
      <c r="A195" s="135"/>
      <c r="B195" s="135"/>
      <c r="C195" s="132"/>
      <c r="D195" s="425"/>
      <c r="E195" s="134"/>
      <c r="F195" s="134"/>
      <c r="G195" s="135"/>
      <c r="H195" s="135"/>
      <c r="I195" s="134"/>
      <c r="J195" s="134"/>
      <c r="K195" s="134"/>
      <c r="L195" s="134"/>
      <c r="M195" s="134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</row>
    <row r="196" spans="1:33" ht="12.75" customHeight="1">
      <c r="A196" s="135"/>
      <c r="B196" s="135"/>
      <c r="C196" s="132"/>
      <c r="D196" s="425"/>
      <c r="E196" s="134"/>
      <c r="F196" s="134"/>
      <c r="G196" s="135"/>
      <c r="H196" s="135"/>
      <c r="I196" s="134"/>
      <c r="J196" s="134"/>
      <c r="K196" s="134"/>
      <c r="L196" s="134"/>
      <c r="M196" s="134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</row>
    <row r="197" spans="1:33" ht="12.75" customHeight="1">
      <c r="A197" s="135"/>
      <c r="B197" s="135"/>
      <c r="C197" s="132"/>
      <c r="D197" s="425"/>
      <c r="E197" s="134"/>
      <c r="F197" s="134"/>
      <c r="G197" s="135"/>
      <c r="H197" s="135"/>
      <c r="I197" s="134"/>
      <c r="J197" s="134"/>
      <c r="K197" s="134"/>
      <c r="L197" s="134"/>
      <c r="M197" s="134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</row>
    <row r="198" spans="1:33" ht="12.75" customHeight="1">
      <c r="A198" s="135"/>
      <c r="B198" s="135"/>
      <c r="C198" s="132"/>
      <c r="D198" s="425"/>
      <c r="E198" s="134"/>
      <c r="F198" s="134"/>
      <c r="G198" s="135"/>
      <c r="H198" s="135"/>
      <c r="I198" s="134"/>
      <c r="J198" s="134"/>
      <c r="K198" s="134"/>
      <c r="L198" s="134"/>
      <c r="M198" s="134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</row>
    <row r="199" spans="1:33" ht="12.75" customHeight="1">
      <c r="A199" s="135"/>
      <c r="B199" s="135"/>
      <c r="C199" s="132"/>
      <c r="D199" s="425"/>
      <c r="E199" s="134"/>
      <c r="F199" s="134"/>
      <c r="G199" s="135"/>
      <c r="H199" s="135"/>
      <c r="I199" s="134"/>
      <c r="J199" s="134"/>
      <c r="K199" s="134"/>
      <c r="L199" s="134"/>
      <c r="M199" s="134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</row>
    <row r="200" spans="1:33" ht="12.75" customHeight="1">
      <c r="A200" s="135"/>
      <c r="B200" s="135"/>
      <c r="C200" s="132"/>
      <c r="D200" s="425"/>
      <c r="E200" s="134"/>
      <c r="F200" s="134"/>
      <c r="G200" s="135"/>
      <c r="H200" s="135"/>
      <c r="I200" s="134"/>
      <c r="J200" s="134"/>
      <c r="K200" s="134"/>
      <c r="L200" s="134"/>
      <c r="M200" s="134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</row>
    <row r="201" spans="1:33" ht="12.75" customHeight="1">
      <c r="A201" s="135"/>
      <c r="B201" s="135"/>
      <c r="C201" s="132"/>
      <c r="D201" s="425"/>
      <c r="E201" s="134"/>
      <c r="F201" s="134"/>
      <c r="G201" s="135"/>
      <c r="H201" s="135"/>
      <c r="I201" s="134"/>
      <c r="J201" s="134"/>
      <c r="K201" s="134"/>
      <c r="L201" s="134"/>
      <c r="M201" s="134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</row>
    <row r="202" spans="1:33" ht="12.75" customHeight="1">
      <c r="A202" s="135"/>
      <c r="B202" s="135"/>
      <c r="C202" s="132"/>
      <c r="D202" s="425"/>
      <c r="E202" s="134"/>
      <c r="F202" s="134"/>
      <c r="G202" s="135"/>
      <c r="H202" s="135"/>
      <c r="I202" s="134"/>
      <c r="J202" s="134"/>
      <c r="K202" s="134"/>
      <c r="L202" s="134"/>
      <c r="M202" s="134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</row>
    <row r="203" spans="1:33" ht="12.75" customHeight="1">
      <c r="A203" s="135"/>
      <c r="B203" s="135"/>
      <c r="C203" s="132"/>
      <c r="D203" s="425"/>
      <c r="E203" s="134"/>
      <c r="F203" s="134"/>
      <c r="G203" s="135"/>
      <c r="H203" s="135"/>
      <c r="I203" s="134"/>
      <c r="J203" s="134"/>
      <c r="K203" s="134"/>
      <c r="L203" s="134"/>
      <c r="M203" s="134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</row>
    <row r="204" spans="1:33" ht="12.75" customHeight="1">
      <c r="A204" s="135"/>
      <c r="B204" s="135"/>
      <c r="C204" s="132"/>
      <c r="D204" s="425"/>
      <c r="E204" s="134"/>
      <c r="F204" s="134"/>
      <c r="G204" s="135"/>
      <c r="H204" s="135"/>
      <c r="I204" s="134"/>
      <c r="J204" s="134"/>
      <c r="K204" s="134"/>
      <c r="L204" s="134"/>
      <c r="M204" s="134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</row>
    <row r="205" spans="1:33" ht="12.75" customHeight="1">
      <c r="A205" s="135"/>
      <c r="B205" s="135"/>
      <c r="C205" s="132"/>
      <c r="D205" s="425"/>
      <c r="E205" s="134"/>
      <c r="F205" s="134"/>
      <c r="G205" s="135"/>
      <c r="H205" s="135"/>
      <c r="I205" s="134"/>
      <c r="J205" s="134"/>
      <c r="K205" s="134"/>
      <c r="L205" s="134"/>
      <c r="M205" s="134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</row>
    <row r="206" spans="1:33" ht="12.75" customHeight="1">
      <c r="A206" s="135"/>
      <c r="B206" s="135"/>
      <c r="C206" s="132"/>
      <c r="D206" s="425"/>
      <c r="E206" s="134"/>
      <c r="F206" s="134"/>
      <c r="G206" s="135"/>
      <c r="H206" s="135"/>
      <c r="I206" s="134"/>
      <c r="J206" s="134"/>
      <c r="K206" s="134"/>
      <c r="L206" s="134"/>
      <c r="M206" s="134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</row>
    <row r="207" spans="1:33" ht="12.75" customHeight="1">
      <c r="A207" s="135"/>
      <c r="B207" s="135"/>
      <c r="C207" s="132"/>
      <c r="D207" s="425"/>
      <c r="E207" s="134"/>
      <c r="F207" s="134"/>
      <c r="G207" s="135"/>
      <c r="H207" s="135"/>
      <c r="I207" s="134"/>
      <c r="J207" s="134"/>
      <c r="K207" s="134"/>
      <c r="L207" s="134"/>
      <c r="M207" s="134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</row>
    <row r="208" spans="1:33" ht="12.75" customHeight="1">
      <c r="A208" s="135"/>
      <c r="B208" s="135"/>
      <c r="C208" s="132"/>
      <c r="D208" s="425"/>
      <c r="E208" s="134"/>
      <c r="F208" s="134"/>
      <c r="G208" s="135"/>
      <c r="H208" s="135"/>
      <c r="I208" s="134"/>
      <c r="J208" s="134"/>
      <c r="K208" s="134"/>
      <c r="L208" s="134"/>
      <c r="M208" s="134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</row>
    <row r="209" spans="1:33" ht="12.75" customHeight="1">
      <c r="A209" s="135"/>
      <c r="B209" s="135"/>
      <c r="C209" s="132"/>
      <c r="D209" s="425"/>
      <c r="E209" s="134"/>
      <c r="F209" s="134"/>
      <c r="G209" s="135"/>
      <c r="H209" s="135"/>
      <c r="I209" s="134"/>
      <c r="J209" s="134"/>
      <c r="K209" s="134"/>
      <c r="L209" s="134"/>
      <c r="M209" s="134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</row>
    <row r="210" spans="1:33" ht="12.75" customHeight="1">
      <c r="A210" s="135"/>
      <c r="B210" s="135"/>
      <c r="C210" s="132"/>
      <c r="D210" s="425"/>
      <c r="E210" s="134"/>
      <c r="F210" s="134"/>
      <c r="G210" s="135"/>
      <c r="H210" s="135"/>
      <c r="I210" s="134"/>
      <c r="J210" s="134"/>
      <c r="K210" s="134"/>
      <c r="L210" s="134"/>
      <c r="M210" s="134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</row>
    <row r="211" spans="1:33" ht="12.75" customHeight="1">
      <c r="A211" s="135"/>
      <c r="B211" s="135"/>
      <c r="C211" s="132"/>
      <c r="D211" s="425"/>
      <c r="E211" s="134"/>
      <c r="F211" s="134"/>
      <c r="G211" s="135"/>
      <c r="H211" s="135"/>
      <c r="I211" s="134"/>
      <c r="J211" s="134"/>
      <c r="K211" s="134"/>
      <c r="L211" s="134"/>
      <c r="M211" s="134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</row>
    <row r="212" spans="1:33" ht="12.75" customHeight="1">
      <c r="A212" s="135"/>
      <c r="B212" s="135"/>
      <c r="C212" s="132"/>
      <c r="D212" s="425"/>
      <c r="E212" s="134"/>
      <c r="F212" s="134"/>
      <c r="G212" s="135"/>
      <c r="H212" s="135"/>
      <c r="I212" s="134"/>
      <c r="J212" s="134"/>
      <c r="K212" s="134"/>
      <c r="L212" s="134"/>
      <c r="M212" s="134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</row>
    <row r="213" spans="1:33" ht="12.75" customHeight="1">
      <c r="A213" s="135"/>
      <c r="B213" s="135"/>
      <c r="C213" s="132"/>
      <c r="D213" s="425"/>
      <c r="E213" s="134"/>
      <c r="F213" s="134"/>
      <c r="G213" s="135"/>
      <c r="H213" s="135"/>
      <c r="I213" s="134"/>
      <c r="J213" s="134"/>
      <c r="K213" s="134"/>
      <c r="L213" s="134"/>
      <c r="M213" s="134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</row>
    <row r="214" spans="1:33" ht="12.75" customHeight="1">
      <c r="A214" s="135"/>
      <c r="B214" s="135"/>
      <c r="C214" s="132"/>
      <c r="D214" s="425"/>
      <c r="E214" s="134"/>
      <c r="F214" s="134"/>
      <c r="G214" s="135"/>
      <c r="H214" s="135"/>
      <c r="I214" s="134"/>
      <c r="J214" s="134"/>
      <c r="K214" s="134"/>
      <c r="L214" s="134"/>
      <c r="M214" s="134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</row>
    <row r="215" spans="1:33" ht="12.75" customHeight="1">
      <c r="A215" s="135"/>
      <c r="B215" s="135"/>
      <c r="C215" s="132"/>
      <c r="D215" s="425"/>
      <c r="E215" s="134"/>
      <c r="F215" s="134"/>
      <c r="G215" s="135"/>
      <c r="H215" s="135"/>
      <c r="I215" s="134"/>
      <c r="J215" s="134"/>
      <c r="K215" s="134"/>
      <c r="L215" s="134"/>
      <c r="M215" s="134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</row>
    <row r="216" spans="1:33" ht="12.75" customHeight="1">
      <c r="A216" s="135"/>
      <c r="B216" s="135"/>
      <c r="C216" s="132"/>
      <c r="D216" s="425"/>
      <c r="E216" s="134"/>
      <c r="F216" s="134"/>
      <c r="G216" s="135"/>
      <c r="H216" s="135"/>
      <c r="I216" s="134"/>
      <c r="J216" s="134"/>
      <c r="K216" s="134"/>
      <c r="L216" s="134"/>
      <c r="M216" s="134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</row>
    <row r="217" spans="1:33" ht="12.75" customHeight="1">
      <c r="A217" s="135"/>
      <c r="B217" s="135"/>
      <c r="C217" s="132"/>
      <c r="D217" s="425"/>
      <c r="E217" s="134"/>
      <c r="F217" s="134"/>
      <c r="G217" s="135"/>
      <c r="H217" s="135"/>
      <c r="I217" s="134"/>
      <c r="J217" s="134"/>
      <c r="K217" s="134"/>
      <c r="L217" s="134"/>
      <c r="M217" s="134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</row>
    <row r="218" spans="1:33" ht="12.75" customHeight="1">
      <c r="A218" s="135"/>
      <c r="B218" s="135"/>
      <c r="C218" s="132"/>
      <c r="D218" s="425"/>
      <c r="E218" s="134"/>
      <c r="F218" s="134"/>
      <c r="G218" s="135"/>
      <c r="H218" s="135"/>
      <c r="I218" s="134"/>
      <c r="J218" s="134"/>
      <c r="K218" s="134"/>
      <c r="L218" s="134"/>
      <c r="M218" s="134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</row>
    <row r="219" spans="1:33" ht="12.75" customHeight="1">
      <c r="A219" s="135"/>
      <c r="B219" s="135"/>
      <c r="C219" s="132"/>
      <c r="D219" s="425"/>
      <c r="E219" s="134"/>
      <c r="F219" s="134"/>
      <c r="G219" s="135"/>
      <c r="H219" s="135"/>
      <c r="I219" s="134"/>
      <c r="J219" s="134"/>
      <c r="K219" s="134"/>
      <c r="L219" s="134"/>
      <c r="M219" s="134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</row>
    <row r="220" spans="1:33" ht="12.75" customHeight="1">
      <c r="A220" s="135"/>
      <c r="B220" s="135"/>
      <c r="C220" s="132"/>
      <c r="D220" s="425"/>
      <c r="E220" s="134"/>
      <c r="F220" s="134"/>
      <c r="G220" s="135"/>
      <c r="H220" s="135"/>
      <c r="I220" s="134"/>
      <c r="J220" s="134"/>
      <c r="K220" s="134"/>
      <c r="L220" s="134"/>
      <c r="M220" s="134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</row>
    <row r="221" spans="1:33" ht="12.75" customHeight="1">
      <c r="A221" s="135"/>
      <c r="B221" s="135"/>
      <c r="C221" s="132"/>
      <c r="D221" s="425"/>
      <c r="E221" s="134"/>
      <c r="F221" s="134"/>
      <c r="G221" s="135"/>
      <c r="H221" s="135"/>
      <c r="I221" s="134"/>
      <c r="J221" s="134"/>
      <c r="K221" s="134"/>
      <c r="L221" s="134"/>
      <c r="M221" s="134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</row>
    <row r="222" spans="1:33" ht="12.75" customHeight="1">
      <c r="A222" s="135"/>
      <c r="B222" s="135"/>
      <c r="C222" s="132"/>
      <c r="D222" s="425"/>
      <c r="E222" s="134"/>
      <c r="F222" s="134"/>
      <c r="G222" s="135"/>
      <c r="H222" s="135"/>
      <c r="I222" s="134"/>
      <c r="J222" s="134"/>
      <c r="K222" s="134"/>
      <c r="L222" s="134"/>
      <c r="M222" s="134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</row>
    <row r="223" spans="1:33" ht="12.75" customHeight="1">
      <c r="A223" s="135"/>
      <c r="B223" s="135"/>
      <c r="C223" s="132"/>
      <c r="D223" s="425"/>
      <c r="E223" s="134"/>
      <c r="F223" s="134"/>
      <c r="G223" s="135"/>
      <c r="H223" s="135"/>
      <c r="I223" s="134"/>
      <c r="J223" s="134"/>
      <c r="K223" s="134"/>
      <c r="L223" s="134"/>
      <c r="M223" s="134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</row>
    <row r="224" spans="1:33" ht="12.75" customHeight="1">
      <c r="A224" s="135"/>
      <c r="B224" s="135"/>
      <c r="C224" s="132"/>
      <c r="D224" s="425"/>
      <c r="E224" s="134"/>
      <c r="F224" s="134"/>
      <c r="G224" s="135"/>
      <c r="H224" s="135"/>
      <c r="I224" s="134"/>
      <c r="J224" s="134"/>
      <c r="K224" s="134"/>
      <c r="L224" s="134"/>
      <c r="M224" s="134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</row>
    <row r="225" spans="1:33" ht="12.75" customHeight="1">
      <c r="A225" s="135"/>
      <c r="B225" s="135"/>
      <c r="C225" s="132"/>
      <c r="D225" s="425"/>
      <c r="E225" s="134"/>
      <c r="F225" s="134"/>
      <c r="G225" s="135"/>
      <c r="H225" s="135"/>
      <c r="I225" s="134"/>
      <c r="J225" s="134"/>
      <c r="K225" s="134"/>
      <c r="L225" s="134"/>
      <c r="M225" s="134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</row>
    <row r="226" spans="1:33" ht="12.75" customHeight="1">
      <c r="A226" s="135"/>
      <c r="B226" s="135"/>
      <c r="C226" s="132"/>
      <c r="D226" s="425"/>
      <c r="E226" s="134"/>
      <c r="F226" s="134"/>
      <c r="G226" s="135"/>
      <c r="H226" s="135"/>
      <c r="I226" s="134"/>
      <c r="J226" s="134"/>
      <c r="K226" s="134"/>
      <c r="L226" s="134"/>
      <c r="M226" s="134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</row>
    <row r="227" spans="1:33" ht="12.75" customHeight="1">
      <c r="A227" s="135"/>
      <c r="B227" s="135"/>
      <c r="C227" s="132"/>
      <c r="D227" s="425"/>
      <c r="E227" s="134"/>
      <c r="F227" s="134"/>
      <c r="G227" s="135"/>
      <c r="H227" s="135"/>
      <c r="I227" s="134"/>
      <c r="J227" s="134"/>
      <c r="K227" s="134"/>
      <c r="L227" s="134"/>
      <c r="M227" s="13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</row>
    <row r="228" spans="1:33" ht="12.75" customHeight="1">
      <c r="A228" s="135"/>
      <c r="B228" s="135"/>
      <c r="C228" s="132"/>
      <c r="D228" s="425"/>
      <c r="E228" s="134"/>
      <c r="F228" s="134"/>
      <c r="G228" s="135"/>
      <c r="H228" s="135"/>
      <c r="I228" s="134"/>
      <c r="J228" s="134"/>
      <c r="K228" s="134"/>
      <c r="L228" s="134"/>
      <c r="M228" s="134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</row>
    <row r="229" spans="1:33" ht="12.75" customHeight="1">
      <c r="A229" s="135"/>
      <c r="B229" s="135"/>
      <c r="C229" s="132"/>
      <c r="D229" s="425"/>
      <c r="E229" s="134"/>
      <c r="F229" s="134"/>
      <c r="G229" s="135"/>
      <c r="H229" s="135"/>
      <c r="I229" s="134"/>
      <c r="J229" s="134"/>
      <c r="K229" s="134"/>
      <c r="L229" s="134"/>
      <c r="M229" s="134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</row>
    <row r="230" spans="1:33" ht="12.75" customHeight="1">
      <c r="A230" s="135"/>
      <c r="B230" s="135"/>
      <c r="C230" s="132"/>
      <c r="D230" s="425"/>
      <c r="E230" s="134"/>
      <c r="F230" s="134"/>
      <c r="G230" s="135"/>
      <c r="H230" s="135"/>
      <c r="I230" s="134"/>
      <c r="J230" s="134"/>
      <c r="K230" s="134"/>
      <c r="L230" s="134"/>
      <c r="M230" s="134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</row>
    <row r="231" spans="1:33" ht="12.75" customHeight="1">
      <c r="A231" s="135"/>
      <c r="B231" s="135"/>
      <c r="C231" s="132"/>
      <c r="D231" s="425"/>
      <c r="E231" s="134"/>
      <c r="F231" s="134"/>
      <c r="G231" s="135"/>
      <c r="H231" s="135"/>
      <c r="I231" s="134"/>
      <c r="J231" s="134"/>
      <c r="K231" s="134"/>
      <c r="L231" s="134"/>
      <c r="M231" s="134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</row>
    <row r="232" spans="1:33" ht="12.75" customHeight="1">
      <c r="A232" s="135"/>
      <c r="B232" s="135"/>
      <c r="C232" s="132"/>
      <c r="D232" s="425"/>
      <c r="E232" s="134"/>
      <c r="F232" s="134"/>
      <c r="G232" s="135"/>
      <c r="H232" s="135"/>
      <c r="I232" s="134"/>
      <c r="J232" s="134"/>
      <c r="K232" s="134"/>
      <c r="L232" s="134"/>
      <c r="M232" s="134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</row>
    <row r="233" spans="1:33" ht="12.75" customHeight="1">
      <c r="A233" s="135"/>
      <c r="B233" s="135"/>
      <c r="C233" s="132"/>
      <c r="D233" s="425"/>
      <c r="E233" s="134"/>
      <c r="F233" s="134"/>
      <c r="G233" s="135"/>
      <c r="H233" s="135"/>
      <c r="I233" s="134"/>
      <c r="J233" s="134"/>
      <c r="K233" s="134"/>
      <c r="L233" s="134"/>
      <c r="M233" s="134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</row>
    <row r="234" spans="1:33" ht="12.75" customHeight="1">
      <c r="A234" s="135"/>
      <c r="B234" s="135"/>
      <c r="C234" s="132"/>
      <c r="D234" s="425"/>
      <c r="E234" s="134"/>
      <c r="F234" s="134"/>
      <c r="G234" s="135"/>
      <c r="H234" s="135"/>
      <c r="I234" s="134"/>
      <c r="J234" s="134"/>
      <c r="K234" s="134"/>
      <c r="L234" s="134"/>
      <c r="M234" s="134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</row>
    <row r="235" spans="1:33" ht="12.75" customHeight="1">
      <c r="A235" s="135"/>
      <c r="B235" s="135"/>
      <c r="C235" s="132"/>
      <c r="D235" s="425"/>
      <c r="E235" s="134"/>
      <c r="F235" s="134"/>
      <c r="G235" s="135"/>
      <c r="H235" s="135"/>
      <c r="I235" s="134"/>
      <c r="J235" s="134"/>
      <c r="K235" s="134"/>
      <c r="L235" s="134"/>
      <c r="M235" s="134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</row>
    <row r="236" spans="1:33" ht="12.75" customHeight="1">
      <c r="A236" s="135"/>
      <c r="B236" s="135"/>
      <c r="C236" s="132"/>
      <c r="D236" s="425"/>
      <c r="E236" s="134"/>
      <c r="F236" s="134"/>
      <c r="G236" s="135"/>
      <c r="H236" s="135"/>
      <c r="I236" s="134"/>
      <c r="J236" s="134"/>
      <c r="K236" s="134"/>
      <c r="L236" s="134"/>
      <c r="M236" s="134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</row>
    <row r="237" spans="1:33" ht="12.75" customHeight="1">
      <c r="A237" s="135"/>
      <c r="B237" s="135"/>
      <c r="C237" s="132"/>
      <c r="D237" s="425"/>
      <c r="E237" s="134"/>
      <c r="F237" s="134"/>
      <c r="G237" s="135"/>
      <c r="H237" s="135"/>
      <c r="I237" s="134"/>
      <c r="J237" s="134"/>
      <c r="K237" s="134"/>
      <c r="L237" s="134"/>
      <c r="M237" s="134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</row>
    <row r="238" spans="1:33" ht="12.75" customHeight="1">
      <c r="A238" s="135"/>
      <c r="B238" s="135"/>
      <c r="C238" s="132"/>
      <c r="D238" s="425"/>
      <c r="E238" s="134"/>
      <c r="F238" s="134"/>
      <c r="G238" s="135"/>
      <c r="H238" s="135"/>
      <c r="I238" s="134"/>
      <c r="J238" s="134"/>
      <c r="K238" s="134"/>
      <c r="L238" s="134"/>
      <c r="M238" s="134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</row>
    <row r="239" spans="1:33" ht="12.75" customHeight="1">
      <c r="A239" s="135"/>
      <c r="B239" s="135"/>
      <c r="C239" s="132"/>
      <c r="D239" s="425"/>
      <c r="E239" s="134"/>
      <c r="F239" s="134"/>
      <c r="G239" s="135"/>
      <c r="H239" s="135"/>
      <c r="I239" s="134"/>
      <c r="J239" s="134"/>
      <c r="K239" s="134"/>
      <c r="L239" s="134"/>
      <c r="M239" s="134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</row>
    <row r="240" spans="1:33" ht="12.75" customHeight="1">
      <c r="A240" s="135"/>
      <c r="B240" s="135"/>
      <c r="C240" s="132"/>
      <c r="D240" s="425"/>
      <c r="E240" s="134"/>
      <c r="F240" s="134"/>
      <c r="G240" s="135"/>
      <c r="H240" s="135"/>
      <c r="I240" s="134"/>
      <c r="J240" s="134"/>
      <c r="K240" s="134"/>
      <c r="L240" s="134"/>
      <c r="M240" s="134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</row>
    <row r="241" spans="1:33" ht="12.75" customHeight="1">
      <c r="A241" s="135"/>
      <c r="B241" s="135"/>
      <c r="C241" s="132"/>
      <c r="D241" s="425"/>
      <c r="E241" s="134"/>
      <c r="F241" s="134"/>
      <c r="G241" s="135"/>
      <c r="H241" s="135"/>
      <c r="I241" s="134"/>
      <c r="J241" s="134"/>
      <c r="K241" s="134"/>
      <c r="L241" s="134"/>
      <c r="M241" s="134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</row>
    <row r="242" spans="1:33" ht="15.75" customHeight="1">
      <c r="D242" s="77"/>
    </row>
    <row r="243" spans="1:33" ht="15.75" customHeight="1">
      <c r="D243" s="77"/>
    </row>
    <row r="244" spans="1:33" ht="15.75" customHeight="1">
      <c r="D244" s="77"/>
    </row>
    <row r="245" spans="1:33" ht="15.75" customHeight="1">
      <c r="D245" s="77"/>
    </row>
    <row r="246" spans="1:33" ht="15.75" customHeight="1">
      <c r="D246" s="77"/>
    </row>
    <row r="247" spans="1:33" ht="15.75" customHeight="1">
      <c r="D247" s="77"/>
    </row>
    <row r="248" spans="1:33" ht="15.75" customHeight="1">
      <c r="D248" s="77"/>
    </row>
    <row r="249" spans="1:33" ht="15.75" customHeight="1">
      <c r="D249" s="77"/>
    </row>
    <row r="250" spans="1:33" ht="15.75" customHeight="1">
      <c r="D250" s="77"/>
    </row>
    <row r="251" spans="1:33" ht="15.75" customHeight="1">
      <c r="D251" s="77"/>
    </row>
    <row r="252" spans="1:33" ht="15.75" customHeight="1">
      <c r="D252" s="77"/>
    </row>
    <row r="253" spans="1:33" ht="15.75" customHeight="1">
      <c r="D253" s="77"/>
    </row>
    <row r="254" spans="1:33" ht="15.75" customHeight="1">
      <c r="D254" s="77"/>
    </row>
    <row r="255" spans="1:33" ht="15.75" customHeight="1">
      <c r="D255" s="77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</sheetData>
  <mergeCells count="22">
    <mergeCell ref="B41:C41"/>
    <mergeCell ref="D41:E41"/>
    <mergeCell ref="D9:D10"/>
    <mergeCell ref="E9:E10"/>
    <mergeCell ref="A38:E38"/>
    <mergeCell ref="B39:C39"/>
    <mergeCell ref="D39:E39"/>
    <mergeCell ref="B40:C40"/>
    <mergeCell ref="D40:E40"/>
    <mergeCell ref="M9:M10"/>
    <mergeCell ref="A1:E1"/>
    <mergeCell ref="A2:M2"/>
    <mergeCell ref="A3:M3"/>
    <mergeCell ref="B5:E5"/>
    <mergeCell ref="C7:G7"/>
    <mergeCell ref="A9:A10"/>
    <mergeCell ref="B9:C10"/>
    <mergeCell ref="F9:F10"/>
    <mergeCell ref="G9:G10"/>
    <mergeCell ref="H9:H10"/>
    <mergeCell ref="I9:J9"/>
    <mergeCell ref="K9:L9"/>
  </mergeCells>
  <pageMargins left="0.33637152777777779" right="0.16666666666666699" top="0.25" bottom="0.16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workbookViewId="0"/>
  </sheetViews>
  <sheetFormatPr defaultColWidth="14.42578125" defaultRowHeight="15" customHeight="1"/>
  <cols>
    <col min="1" max="1" width="3.5703125" customWidth="1"/>
    <col min="2" max="2" width="17.85546875" customWidth="1"/>
    <col min="3" max="3" width="8" customWidth="1"/>
    <col min="4" max="4" width="10.42578125" customWidth="1"/>
    <col min="5" max="5" width="4.7109375" customWidth="1"/>
    <col min="6" max="6" width="3.85546875" customWidth="1"/>
    <col min="7" max="7" width="18.7109375" customWidth="1"/>
    <col min="8" max="8" width="13" customWidth="1"/>
    <col min="9" max="9" width="18" customWidth="1"/>
    <col min="10" max="10" width="11.140625" customWidth="1"/>
    <col min="11" max="11" width="18.140625" customWidth="1"/>
    <col min="12" max="12" width="10.140625" customWidth="1"/>
    <col min="13" max="13" width="5.85546875" customWidth="1"/>
    <col min="14" max="33" width="9.8554687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3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9.5" customHeight="1">
      <c r="A2" s="524" t="s">
        <v>2389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1"/>
      <c r="D4" s="8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2390</v>
      </c>
      <c r="C5" s="523"/>
      <c r="D5" s="523"/>
      <c r="E5" s="523"/>
      <c r="F5" s="5"/>
      <c r="G5" s="5"/>
      <c r="H5" s="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2391</v>
      </c>
      <c r="C6" s="523"/>
      <c r="D6" s="523"/>
      <c r="E6" s="10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459" t="s">
        <v>2392</v>
      </c>
      <c r="B7" s="13" t="s">
        <v>550</v>
      </c>
      <c r="C7" s="525"/>
      <c r="D7" s="523"/>
      <c r="E7" s="523"/>
      <c r="F7" s="523"/>
      <c r="G7" s="523"/>
      <c r="H7" s="12"/>
      <c r="I7" s="5"/>
      <c r="J7" s="5"/>
      <c r="K7" s="5"/>
      <c r="L7" s="5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hidden="1" customHeight="1">
      <c r="A8" s="15"/>
      <c r="B8" s="16"/>
      <c r="C8" s="79"/>
      <c r="D8" s="18"/>
      <c r="E8" s="19"/>
      <c r="F8" s="19"/>
      <c r="G8" s="16"/>
      <c r="H8" s="16"/>
      <c r="I8" s="19"/>
      <c r="J8" s="21"/>
      <c r="K8" s="22"/>
      <c r="L8" s="22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5.75" customHeight="1">
      <c r="A9" s="517" t="s">
        <v>7</v>
      </c>
      <c r="B9" s="520" t="s">
        <v>8</v>
      </c>
      <c r="C9" s="529"/>
      <c r="D9" s="532" t="s">
        <v>9</v>
      </c>
      <c r="E9" s="517" t="s">
        <v>10</v>
      </c>
      <c r="F9" s="517" t="s">
        <v>11</v>
      </c>
      <c r="G9" s="517" t="s">
        <v>12</v>
      </c>
      <c r="H9" s="517" t="s">
        <v>13</v>
      </c>
      <c r="I9" s="536" t="s">
        <v>14</v>
      </c>
      <c r="J9" s="537"/>
      <c r="K9" s="536" t="s">
        <v>15</v>
      </c>
      <c r="L9" s="537"/>
      <c r="M9" s="517" t="s">
        <v>16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26.25" customHeight="1">
      <c r="A10" s="518"/>
      <c r="B10" s="530"/>
      <c r="C10" s="531"/>
      <c r="D10" s="518"/>
      <c r="E10" s="518"/>
      <c r="F10" s="518"/>
      <c r="G10" s="518"/>
      <c r="H10" s="518"/>
      <c r="I10" s="26" t="s">
        <v>17</v>
      </c>
      <c r="J10" s="26" t="s">
        <v>18</v>
      </c>
      <c r="K10" s="26" t="s">
        <v>17</v>
      </c>
      <c r="L10" s="26" t="s">
        <v>18</v>
      </c>
      <c r="M10" s="518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1" customHeight="1">
      <c r="A11" s="27">
        <v>1</v>
      </c>
      <c r="B11" s="47" t="s">
        <v>2393</v>
      </c>
      <c r="C11" s="195" t="s">
        <v>2394</v>
      </c>
      <c r="D11" s="49">
        <v>43226</v>
      </c>
      <c r="E11" s="50">
        <v>1</v>
      </c>
      <c r="F11" s="50"/>
      <c r="G11" s="51" t="s">
        <v>21</v>
      </c>
      <c r="H11" s="52" t="s">
        <v>2395</v>
      </c>
      <c r="I11" s="53" t="s">
        <v>2396</v>
      </c>
      <c r="J11" s="53" t="s">
        <v>24</v>
      </c>
      <c r="K11" s="53" t="s">
        <v>2397</v>
      </c>
      <c r="L11" s="53" t="s">
        <v>24</v>
      </c>
      <c r="M11" s="348" t="s">
        <v>2241</v>
      </c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21" customHeight="1">
      <c r="A12" s="27">
        <v>2</v>
      </c>
      <c r="B12" s="47" t="s">
        <v>2398</v>
      </c>
      <c r="C12" s="195" t="s">
        <v>75</v>
      </c>
      <c r="D12" s="49">
        <v>43441</v>
      </c>
      <c r="E12" s="50"/>
      <c r="F12" s="50">
        <v>1</v>
      </c>
      <c r="G12" s="51" t="s">
        <v>21</v>
      </c>
      <c r="H12" s="52" t="s">
        <v>2399</v>
      </c>
      <c r="I12" s="53" t="s">
        <v>2400</v>
      </c>
      <c r="J12" s="53" t="s">
        <v>24</v>
      </c>
      <c r="K12" s="53" t="s">
        <v>2401</v>
      </c>
      <c r="L12" s="53" t="s">
        <v>24</v>
      </c>
      <c r="M12" s="348" t="s">
        <v>2241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1" customHeight="1">
      <c r="A13" s="27">
        <v>3</v>
      </c>
      <c r="B13" s="47" t="s">
        <v>2402</v>
      </c>
      <c r="C13" s="195" t="s">
        <v>183</v>
      </c>
      <c r="D13" s="49">
        <v>43150</v>
      </c>
      <c r="E13" s="50"/>
      <c r="F13" s="50">
        <v>1</v>
      </c>
      <c r="G13" s="51" t="s">
        <v>230</v>
      </c>
      <c r="H13" s="52" t="s">
        <v>2403</v>
      </c>
      <c r="I13" s="53" t="s">
        <v>602</v>
      </c>
      <c r="J13" s="53" t="s">
        <v>65</v>
      </c>
      <c r="K13" s="53" t="s">
        <v>2404</v>
      </c>
      <c r="L13" s="53" t="s">
        <v>24</v>
      </c>
      <c r="M13" s="348" t="s">
        <v>2241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1" customHeight="1">
      <c r="A14" s="27">
        <v>4</v>
      </c>
      <c r="B14" s="47" t="s">
        <v>2405</v>
      </c>
      <c r="C14" s="195" t="s">
        <v>287</v>
      </c>
      <c r="D14" s="49">
        <v>43279</v>
      </c>
      <c r="E14" s="50"/>
      <c r="F14" s="50">
        <v>1</v>
      </c>
      <c r="G14" s="51" t="s">
        <v>230</v>
      </c>
      <c r="H14" s="52" t="s">
        <v>2406</v>
      </c>
      <c r="I14" s="53" t="s">
        <v>2407</v>
      </c>
      <c r="J14" s="53" t="s">
        <v>24</v>
      </c>
      <c r="K14" s="53" t="s">
        <v>2408</v>
      </c>
      <c r="L14" s="53" t="s">
        <v>24</v>
      </c>
      <c r="M14" s="348" t="s">
        <v>2241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1" customHeight="1">
      <c r="A15" s="27">
        <v>5</v>
      </c>
      <c r="B15" s="47" t="s">
        <v>629</v>
      </c>
      <c r="C15" s="195" t="s">
        <v>193</v>
      </c>
      <c r="D15" s="49">
        <v>43250</v>
      </c>
      <c r="E15" s="50"/>
      <c r="F15" s="50">
        <v>1</v>
      </c>
      <c r="G15" s="51" t="s">
        <v>2409</v>
      </c>
      <c r="H15" s="52" t="s">
        <v>2410</v>
      </c>
      <c r="I15" s="53" t="s">
        <v>2411</v>
      </c>
      <c r="J15" s="53" t="s">
        <v>65</v>
      </c>
      <c r="K15" s="53" t="s">
        <v>2412</v>
      </c>
      <c r="L15" s="53" t="s">
        <v>65</v>
      </c>
      <c r="M15" s="348" t="s">
        <v>2241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1" customHeight="1">
      <c r="A16" s="27">
        <v>6</v>
      </c>
      <c r="B16" s="47" t="s">
        <v>2413</v>
      </c>
      <c r="C16" s="195" t="s">
        <v>942</v>
      </c>
      <c r="D16" s="49">
        <v>43122</v>
      </c>
      <c r="E16" s="50">
        <v>1</v>
      </c>
      <c r="F16" s="50"/>
      <c r="G16" s="51" t="s">
        <v>230</v>
      </c>
      <c r="H16" s="52" t="s">
        <v>2414</v>
      </c>
      <c r="I16" s="53" t="s">
        <v>2415</v>
      </c>
      <c r="J16" s="53" t="s">
        <v>24</v>
      </c>
      <c r="K16" s="53" t="s">
        <v>2416</v>
      </c>
      <c r="L16" s="53" t="s">
        <v>129</v>
      </c>
      <c r="M16" s="348" t="s">
        <v>2241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1" customHeight="1">
      <c r="A17" s="27">
        <v>7</v>
      </c>
      <c r="B17" s="47" t="s">
        <v>2417</v>
      </c>
      <c r="C17" s="195" t="s">
        <v>1138</v>
      </c>
      <c r="D17" s="49">
        <v>43133</v>
      </c>
      <c r="E17" s="50"/>
      <c r="F17" s="50">
        <v>1</v>
      </c>
      <c r="G17" s="32" t="s">
        <v>21</v>
      </c>
      <c r="H17" s="52" t="s">
        <v>2418</v>
      </c>
      <c r="I17" s="53" t="s">
        <v>2419</v>
      </c>
      <c r="J17" s="150" t="s">
        <v>65</v>
      </c>
      <c r="K17" s="150" t="s">
        <v>1582</v>
      </c>
      <c r="L17" s="150" t="s">
        <v>24</v>
      </c>
      <c r="M17" s="348" t="s">
        <v>2241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1" customHeight="1">
      <c r="A18" s="27">
        <v>8</v>
      </c>
      <c r="B18" s="28" t="s">
        <v>2420</v>
      </c>
      <c r="C18" s="83" t="s">
        <v>264</v>
      </c>
      <c r="D18" s="30">
        <v>43200</v>
      </c>
      <c r="E18" s="31">
        <v>1</v>
      </c>
      <c r="F18" s="40"/>
      <c r="G18" s="32" t="s">
        <v>36</v>
      </c>
      <c r="H18" s="33" t="s">
        <v>2421</v>
      </c>
      <c r="I18" s="40" t="s">
        <v>2422</v>
      </c>
      <c r="J18" s="27" t="s">
        <v>24</v>
      </c>
      <c r="K18" s="27" t="s">
        <v>2423</v>
      </c>
      <c r="L18" s="27" t="s">
        <v>273</v>
      </c>
      <c r="M18" s="348" t="s">
        <v>2241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1" customHeight="1">
      <c r="A19" s="27">
        <v>9</v>
      </c>
      <c r="B19" s="28" t="s">
        <v>2424</v>
      </c>
      <c r="C19" s="83" t="s">
        <v>86</v>
      </c>
      <c r="D19" s="30">
        <v>43464</v>
      </c>
      <c r="E19" s="31"/>
      <c r="F19" s="31">
        <v>1</v>
      </c>
      <c r="G19" s="32" t="s">
        <v>36</v>
      </c>
      <c r="H19" s="32">
        <v>971711892</v>
      </c>
      <c r="I19" s="33" t="s">
        <v>2425</v>
      </c>
      <c r="J19" s="27" t="s">
        <v>129</v>
      </c>
      <c r="K19" s="35" t="s">
        <v>223</v>
      </c>
      <c r="L19" s="27" t="s">
        <v>26</v>
      </c>
      <c r="M19" s="348" t="s">
        <v>2241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1" customHeight="1">
      <c r="A20" s="27">
        <v>10</v>
      </c>
      <c r="B20" s="28" t="s">
        <v>704</v>
      </c>
      <c r="C20" s="83" t="s">
        <v>311</v>
      </c>
      <c r="D20" s="30">
        <v>43330</v>
      </c>
      <c r="E20" s="31">
        <v>1</v>
      </c>
      <c r="F20" s="31"/>
      <c r="G20" s="32" t="s">
        <v>230</v>
      </c>
      <c r="H20" s="32">
        <v>372409553</v>
      </c>
      <c r="I20" s="33" t="s">
        <v>2426</v>
      </c>
      <c r="J20" s="40" t="s">
        <v>315</v>
      </c>
      <c r="K20" s="42" t="s">
        <v>2427</v>
      </c>
      <c r="L20" s="40" t="s">
        <v>65</v>
      </c>
      <c r="M20" s="348" t="s">
        <v>2241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1" customHeight="1">
      <c r="A21" s="27">
        <v>11</v>
      </c>
      <c r="B21" s="28" t="s">
        <v>2318</v>
      </c>
      <c r="C21" s="83" t="s">
        <v>10</v>
      </c>
      <c r="D21" s="30">
        <v>43230</v>
      </c>
      <c r="E21" s="31">
        <v>1</v>
      </c>
      <c r="F21" s="31"/>
      <c r="G21" s="32" t="s">
        <v>230</v>
      </c>
      <c r="H21" s="32">
        <v>376020532</v>
      </c>
      <c r="I21" s="33" t="s">
        <v>902</v>
      </c>
      <c r="J21" s="40" t="s">
        <v>24</v>
      </c>
      <c r="K21" s="42" t="s">
        <v>2428</v>
      </c>
      <c r="L21" s="40" t="s">
        <v>24</v>
      </c>
      <c r="M21" s="348" t="s">
        <v>2241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1" customHeight="1">
      <c r="A22" s="27">
        <v>12</v>
      </c>
      <c r="B22" s="28" t="s">
        <v>704</v>
      </c>
      <c r="C22" s="83" t="s">
        <v>1035</v>
      </c>
      <c r="D22" s="30">
        <v>43364</v>
      </c>
      <c r="E22" s="31">
        <v>1</v>
      </c>
      <c r="F22" s="31"/>
      <c r="G22" s="32" t="s">
        <v>230</v>
      </c>
      <c r="H22" s="32">
        <v>356076711</v>
      </c>
      <c r="I22" s="33" t="s">
        <v>618</v>
      </c>
      <c r="J22" s="40" t="s">
        <v>273</v>
      </c>
      <c r="K22" s="42" t="s">
        <v>2429</v>
      </c>
      <c r="L22" s="40" t="s">
        <v>24</v>
      </c>
      <c r="M22" s="348" t="s">
        <v>2241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1" customHeight="1">
      <c r="A23" s="27">
        <v>13</v>
      </c>
      <c r="B23" s="28" t="s">
        <v>28</v>
      </c>
      <c r="C23" s="83" t="s">
        <v>1138</v>
      </c>
      <c r="D23" s="30">
        <v>43136</v>
      </c>
      <c r="E23" s="31"/>
      <c r="F23" s="31">
        <v>1</v>
      </c>
      <c r="G23" s="32" t="s">
        <v>230</v>
      </c>
      <c r="H23" s="32">
        <v>958052668</v>
      </c>
      <c r="I23" s="33" t="s">
        <v>1795</v>
      </c>
      <c r="J23" s="40" t="s">
        <v>78</v>
      </c>
      <c r="K23" s="42" t="s">
        <v>2430</v>
      </c>
      <c r="L23" s="40" t="s">
        <v>144</v>
      </c>
      <c r="M23" s="348" t="s">
        <v>2241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1" customHeight="1">
      <c r="A24" s="27">
        <v>14</v>
      </c>
      <c r="B24" s="28" t="s">
        <v>2431</v>
      </c>
      <c r="C24" s="83" t="s">
        <v>898</v>
      </c>
      <c r="D24" s="30">
        <v>43374</v>
      </c>
      <c r="E24" s="31">
        <v>1</v>
      </c>
      <c r="F24" s="31"/>
      <c r="G24" s="32" t="s">
        <v>230</v>
      </c>
      <c r="H24" s="32">
        <v>362952253</v>
      </c>
      <c r="I24" s="33" t="s">
        <v>2432</v>
      </c>
      <c r="J24" s="40" t="s">
        <v>129</v>
      </c>
      <c r="K24" s="42" t="s">
        <v>2433</v>
      </c>
      <c r="L24" s="40" t="s">
        <v>129</v>
      </c>
      <c r="M24" s="348" t="s">
        <v>2241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1" customHeight="1">
      <c r="A25" s="27">
        <v>15</v>
      </c>
      <c r="B25" s="28" t="s">
        <v>2202</v>
      </c>
      <c r="C25" s="83" t="s">
        <v>654</v>
      </c>
      <c r="D25" s="30">
        <v>43429</v>
      </c>
      <c r="E25" s="31"/>
      <c r="F25" s="31">
        <v>1</v>
      </c>
      <c r="G25" s="32" t="s">
        <v>62</v>
      </c>
      <c r="H25" s="33" t="s">
        <v>2434</v>
      </c>
      <c r="I25" s="33" t="s">
        <v>2435</v>
      </c>
      <c r="J25" s="40" t="s">
        <v>24</v>
      </c>
      <c r="K25" s="42" t="s">
        <v>2360</v>
      </c>
      <c r="L25" s="40" t="s">
        <v>144</v>
      </c>
      <c r="M25" s="348" t="s">
        <v>2241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1" customHeight="1">
      <c r="A26" s="27">
        <v>16</v>
      </c>
      <c r="B26" s="28" t="s">
        <v>2436</v>
      </c>
      <c r="C26" s="83" t="s">
        <v>452</v>
      </c>
      <c r="D26" s="30">
        <v>43389</v>
      </c>
      <c r="E26" s="31"/>
      <c r="F26" s="31">
        <v>1</v>
      </c>
      <c r="G26" s="32" t="s">
        <v>230</v>
      </c>
      <c r="H26" s="33"/>
      <c r="I26" s="33" t="s">
        <v>2437</v>
      </c>
      <c r="J26" s="40" t="s">
        <v>1710</v>
      </c>
      <c r="K26" s="42" t="s">
        <v>2438</v>
      </c>
      <c r="L26" s="40" t="s">
        <v>144</v>
      </c>
      <c r="M26" s="348" t="s">
        <v>2241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1" customHeight="1">
      <c r="A27" s="27">
        <v>17</v>
      </c>
      <c r="B27" s="47" t="s">
        <v>2163</v>
      </c>
      <c r="C27" s="372" t="s">
        <v>75</v>
      </c>
      <c r="D27" s="49">
        <v>43208</v>
      </c>
      <c r="E27" s="50"/>
      <c r="F27" s="50">
        <v>1</v>
      </c>
      <c r="G27" s="51" t="s">
        <v>230</v>
      </c>
      <c r="H27" s="52" t="s">
        <v>2439</v>
      </c>
      <c r="I27" s="53" t="s">
        <v>2440</v>
      </c>
      <c r="J27" s="53" t="s">
        <v>151</v>
      </c>
      <c r="K27" s="53" t="s">
        <v>2441</v>
      </c>
      <c r="L27" s="53" t="s">
        <v>26</v>
      </c>
      <c r="M27" s="348" t="s">
        <v>538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1" customHeight="1">
      <c r="A28" s="27">
        <v>18</v>
      </c>
      <c r="B28" s="47" t="s">
        <v>2442</v>
      </c>
      <c r="C28" s="372" t="s">
        <v>344</v>
      </c>
      <c r="D28" s="49">
        <v>43398</v>
      </c>
      <c r="E28" s="50"/>
      <c r="F28" s="50">
        <v>1</v>
      </c>
      <c r="G28" s="51" t="s">
        <v>36</v>
      </c>
      <c r="H28" s="52" t="s">
        <v>2443</v>
      </c>
      <c r="I28" s="53" t="s">
        <v>346</v>
      </c>
      <c r="J28" s="53" t="s">
        <v>144</v>
      </c>
      <c r="K28" s="53" t="s">
        <v>347</v>
      </c>
      <c r="L28" s="53" t="s">
        <v>144</v>
      </c>
      <c r="M28" s="348" t="s">
        <v>538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1" customHeight="1">
      <c r="A29" s="27">
        <v>19</v>
      </c>
      <c r="B29" s="47" t="s">
        <v>2444</v>
      </c>
      <c r="C29" s="372" t="s">
        <v>275</v>
      </c>
      <c r="D29" s="49">
        <v>43512</v>
      </c>
      <c r="E29" s="50"/>
      <c r="F29" s="50">
        <v>1</v>
      </c>
      <c r="G29" s="51" t="s">
        <v>36</v>
      </c>
      <c r="H29" s="52" t="s">
        <v>2445</v>
      </c>
      <c r="I29" s="53" t="s">
        <v>623</v>
      </c>
      <c r="J29" s="53" t="s">
        <v>65</v>
      </c>
      <c r="K29" s="53" t="s">
        <v>624</v>
      </c>
      <c r="L29" s="53" t="s">
        <v>65</v>
      </c>
      <c r="M29" s="348" t="s">
        <v>538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1" customHeight="1">
      <c r="A30" s="27"/>
      <c r="B30" s="47"/>
      <c r="C30" s="372"/>
      <c r="D30" s="49"/>
      <c r="E30" s="50"/>
      <c r="F30" s="50"/>
      <c r="G30" s="51"/>
      <c r="H30" s="52"/>
      <c r="I30" s="53"/>
      <c r="J30" s="53"/>
      <c r="K30" s="53"/>
      <c r="L30" s="53"/>
      <c r="M30" s="348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1" customHeight="1">
      <c r="A31" s="40"/>
      <c r="B31" s="47"/>
      <c r="C31" s="372"/>
      <c r="D31" s="49"/>
      <c r="E31" s="50"/>
      <c r="F31" s="50"/>
      <c r="G31" s="51"/>
      <c r="H31" s="52"/>
      <c r="I31" s="53"/>
      <c r="J31" s="53"/>
      <c r="K31" s="53"/>
      <c r="L31" s="53"/>
      <c r="M31" s="348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1" customHeight="1">
      <c r="A32" s="40"/>
      <c r="B32" s="47"/>
      <c r="C32" s="372"/>
      <c r="D32" s="49"/>
      <c r="E32" s="50"/>
      <c r="F32" s="50"/>
      <c r="G32" s="51"/>
      <c r="H32" s="52"/>
      <c r="I32" s="53"/>
      <c r="J32" s="53"/>
      <c r="K32" s="53"/>
      <c r="L32" s="53"/>
      <c r="M32" s="348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1" customHeight="1">
      <c r="A33" s="40"/>
      <c r="B33" s="47"/>
      <c r="C33" s="372"/>
      <c r="D33" s="49"/>
      <c r="E33" s="50"/>
      <c r="F33" s="50"/>
      <c r="G33" s="51"/>
      <c r="H33" s="52"/>
      <c r="I33" s="53"/>
      <c r="J33" s="53"/>
      <c r="K33" s="53"/>
      <c r="L33" s="53"/>
      <c r="M33" s="348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2.5" customHeight="1">
      <c r="A34" s="356"/>
      <c r="B34" s="297" t="s">
        <v>211</v>
      </c>
      <c r="C34" s="298">
        <f>E34+F34</f>
        <v>19</v>
      </c>
      <c r="D34" s="421"/>
      <c r="E34" s="300">
        <f t="shared" ref="E34:F34" si="0">SUM(E11:E33)</f>
        <v>7</v>
      </c>
      <c r="F34" s="300">
        <f t="shared" si="0"/>
        <v>12</v>
      </c>
      <c r="G34" s="357"/>
      <c r="H34" s="357"/>
      <c r="I34" s="358"/>
      <c r="J34" s="358"/>
      <c r="K34" s="358"/>
      <c r="L34" s="358"/>
      <c r="M34" s="35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</row>
    <row r="35" spans="1:33" ht="12.75" customHeight="1">
      <c r="A35" s="23"/>
      <c r="B35" s="551"/>
      <c r="C35" s="523"/>
      <c r="D35" s="523"/>
      <c r="E35" s="523"/>
      <c r="F35" s="523"/>
      <c r="G35" s="23"/>
      <c r="H35" s="23"/>
      <c r="I35" s="21"/>
      <c r="J35" s="21"/>
      <c r="K35" s="21"/>
      <c r="L35" s="21"/>
      <c r="M35" s="2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ht="19.5" customHeight="1">
      <c r="A36" s="302" t="s">
        <v>2446</v>
      </c>
      <c r="B36" s="302"/>
      <c r="C36" s="302"/>
      <c r="D36" s="345"/>
      <c r="E36" s="302"/>
      <c r="F36" s="70"/>
      <c r="G36" s="70"/>
      <c r="H36" s="70"/>
      <c r="I36" s="23"/>
      <c r="J36" s="23"/>
      <c r="K36" s="21"/>
      <c r="L36" s="21"/>
      <c r="M36" s="2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8" customHeight="1">
      <c r="A37" s="563" t="s">
        <v>214</v>
      </c>
      <c r="B37" s="564"/>
      <c r="C37" s="564"/>
      <c r="D37" s="564"/>
      <c r="E37" s="564"/>
      <c r="F37" s="21"/>
      <c r="G37" s="23"/>
      <c r="H37" s="23"/>
      <c r="I37" s="23"/>
      <c r="J37" s="23"/>
      <c r="K37" s="70" t="s">
        <v>213</v>
      </c>
      <c r="L37" s="70"/>
      <c r="M37" s="21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18.75" customHeight="1">
      <c r="A38" s="73">
        <v>1</v>
      </c>
      <c r="B38" s="526" t="str">
        <f t="shared" ref="B38:B39" si="1">B5</f>
        <v>Đỗ Thị Hà: 0389150346</v>
      </c>
      <c r="C38" s="527"/>
      <c r="D38" s="528"/>
      <c r="E38" s="527"/>
      <c r="F38" s="21"/>
      <c r="G38" s="23"/>
      <c r="H38" s="23"/>
      <c r="I38" s="23"/>
      <c r="J38" s="23"/>
      <c r="K38" s="70"/>
      <c r="L38" s="70"/>
      <c r="M38" s="2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18.75" customHeight="1">
      <c r="A39" s="73">
        <v>2</v>
      </c>
      <c r="B39" s="526" t="str">
        <f t="shared" si="1"/>
        <v>Đinh Thị Thản: 0353843458</v>
      </c>
      <c r="C39" s="527"/>
      <c r="D39" s="528"/>
      <c r="E39" s="527"/>
      <c r="F39" s="21"/>
      <c r="G39" s="23"/>
      <c r="H39" s="23"/>
      <c r="I39" s="21"/>
      <c r="J39" s="21"/>
      <c r="K39" s="21"/>
      <c r="L39" s="21"/>
      <c r="M39" s="2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8.75" customHeight="1">
      <c r="A40" s="73"/>
      <c r="B40" s="526"/>
      <c r="C40" s="527"/>
      <c r="D40" s="528"/>
      <c r="E40" s="527"/>
      <c r="F40" s="21"/>
      <c r="G40" s="23"/>
      <c r="H40" s="23"/>
      <c r="I40" s="21"/>
      <c r="J40" s="21"/>
      <c r="K40" s="70" t="s">
        <v>215</v>
      </c>
      <c r="L40" s="70"/>
      <c r="M40" s="2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12.75" customHeight="1">
      <c r="A41" s="23"/>
      <c r="B41" s="23"/>
      <c r="C41" s="121"/>
      <c r="D41" s="75"/>
      <c r="E41" s="21"/>
      <c r="F41" s="21"/>
      <c r="G41" s="23"/>
      <c r="H41" s="23"/>
      <c r="I41" s="21"/>
      <c r="J41" s="21"/>
      <c r="K41" s="21"/>
      <c r="L41" s="21"/>
      <c r="M41" s="21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2.75" customHeight="1">
      <c r="A42" s="23"/>
      <c r="B42" s="23"/>
      <c r="C42" s="121"/>
      <c r="D42" s="75"/>
      <c r="E42" s="21"/>
      <c r="F42" s="21"/>
      <c r="G42" s="23"/>
      <c r="H42" s="23"/>
      <c r="I42" s="21"/>
      <c r="J42" s="21"/>
      <c r="K42" s="21"/>
      <c r="L42" s="21"/>
      <c r="M42" s="2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2.75" customHeight="1">
      <c r="A43" s="23"/>
      <c r="B43" s="23"/>
      <c r="C43" s="121"/>
      <c r="D43" s="75"/>
      <c r="E43" s="21"/>
      <c r="F43" s="21"/>
      <c r="G43" s="23"/>
      <c r="H43" s="23"/>
      <c r="I43" s="21"/>
      <c r="J43" s="21"/>
      <c r="K43" s="21"/>
      <c r="L43" s="21"/>
      <c r="M43" s="2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2.75" customHeight="1">
      <c r="A44" s="23"/>
      <c r="B44" s="23"/>
      <c r="C44" s="121"/>
      <c r="D44" s="75"/>
      <c r="E44" s="21"/>
      <c r="F44" s="21"/>
      <c r="G44" s="23"/>
      <c r="H44" s="23"/>
      <c r="I44" s="21"/>
      <c r="J44" s="21"/>
      <c r="K44" s="21"/>
      <c r="L44" s="21"/>
      <c r="M44" s="2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2.75" customHeight="1">
      <c r="A45" s="23"/>
      <c r="B45" s="23"/>
      <c r="C45" s="121"/>
      <c r="D45" s="75"/>
      <c r="E45" s="21"/>
      <c r="F45" s="21"/>
      <c r="G45" s="23"/>
      <c r="H45" s="23"/>
      <c r="I45" s="21"/>
      <c r="J45" s="21"/>
      <c r="K45" s="21"/>
      <c r="L45" s="21"/>
      <c r="M45" s="2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2.75" customHeight="1">
      <c r="A46" s="23"/>
      <c r="B46" s="23"/>
      <c r="C46" s="121"/>
      <c r="D46" s="75"/>
      <c r="E46" s="21"/>
      <c r="F46" s="21"/>
      <c r="G46" s="23"/>
      <c r="H46" s="23"/>
      <c r="I46" s="21"/>
      <c r="J46" s="21"/>
      <c r="K46" s="21"/>
      <c r="L46" s="21"/>
      <c r="M46" s="2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2.75" customHeight="1">
      <c r="A47" s="23"/>
      <c r="B47" s="23"/>
      <c r="C47" s="121"/>
      <c r="D47" s="75"/>
      <c r="E47" s="21"/>
      <c r="F47" s="21"/>
      <c r="G47" s="23"/>
      <c r="H47" s="23"/>
      <c r="I47" s="21"/>
      <c r="J47" s="21"/>
      <c r="K47" s="21"/>
      <c r="L47" s="21"/>
      <c r="M47" s="2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.75" customHeight="1">
      <c r="A48" s="23"/>
      <c r="B48" s="23"/>
      <c r="C48" s="121"/>
      <c r="D48" s="75"/>
      <c r="E48" s="21"/>
      <c r="F48" s="21"/>
      <c r="G48" s="23"/>
      <c r="H48" s="23"/>
      <c r="I48" s="21"/>
      <c r="J48" s="21"/>
      <c r="K48" s="21"/>
      <c r="L48" s="21"/>
      <c r="M48" s="2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 customHeight="1">
      <c r="A49" s="23"/>
      <c r="B49" s="23"/>
      <c r="C49" s="121"/>
      <c r="D49" s="75"/>
      <c r="E49" s="21"/>
      <c r="F49" s="21"/>
      <c r="G49" s="23"/>
      <c r="H49" s="23"/>
      <c r="I49" s="21"/>
      <c r="J49" s="21"/>
      <c r="K49" s="21"/>
      <c r="L49" s="21"/>
      <c r="M49" s="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2.75" customHeight="1">
      <c r="A50" s="23"/>
      <c r="B50" s="23"/>
      <c r="C50" s="121"/>
      <c r="D50" s="75"/>
      <c r="E50" s="21"/>
      <c r="F50" s="21"/>
      <c r="G50" s="23"/>
      <c r="H50" s="23"/>
      <c r="I50" s="21"/>
      <c r="J50" s="21"/>
      <c r="K50" s="21"/>
      <c r="L50" s="21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2.75" customHeight="1">
      <c r="A51" s="23"/>
      <c r="B51" s="23"/>
      <c r="C51" s="121"/>
      <c r="D51" s="75"/>
      <c r="E51" s="21"/>
      <c r="F51" s="21"/>
      <c r="G51" s="23"/>
      <c r="H51" s="23"/>
      <c r="I51" s="21"/>
      <c r="J51" s="21"/>
      <c r="K51" s="21"/>
      <c r="L51" s="21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2.75" customHeight="1">
      <c r="A52" s="23"/>
      <c r="B52" s="23"/>
      <c r="C52" s="121"/>
      <c r="D52" s="75"/>
      <c r="E52" s="21"/>
      <c r="F52" s="21"/>
      <c r="G52" s="23"/>
      <c r="H52" s="23"/>
      <c r="I52" s="21"/>
      <c r="J52" s="21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 customHeight="1">
      <c r="A53" s="23"/>
      <c r="B53" s="23"/>
      <c r="C53" s="121"/>
      <c r="D53" s="75"/>
      <c r="E53" s="21"/>
      <c r="F53" s="21"/>
      <c r="G53" s="23"/>
      <c r="H53" s="23"/>
      <c r="I53" s="21"/>
      <c r="J53" s="21"/>
      <c r="K53" s="21"/>
      <c r="L53" s="21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 customHeight="1">
      <c r="A54" s="23"/>
      <c r="B54" s="23"/>
      <c r="C54" s="121"/>
      <c r="D54" s="75"/>
      <c r="E54" s="21"/>
      <c r="F54" s="21"/>
      <c r="G54" s="23"/>
      <c r="H54" s="23"/>
      <c r="I54" s="21"/>
      <c r="J54" s="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 customHeight="1">
      <c r="A55" s="23"/>
      <c r="B55" s="23"/>
      <c r="C55" s="121"/>
      <c r="D55" s="75"/>
      <c r="E55" s="21"/>
      <c r="F55" s="21"/>
      <c r="G55" s="23"/>
      <c r="H55" s="23"/>
      <c r="I55" s="21"/>
      <c r="J55" s="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 customHeight="1">
      <c r="A56" s="23"/>
      <c r="B56" s="23"/>
      <c r="C56" s="121"/>
      <c r="D56" s="75"/>
      <c r="E56" s="21"/>
      <c r="F56" s="21"/>
      <c r="G56" s="23"/>
      <c r="H56" s="23"/>
      <c r="I56" s="21"/>
      <c r="J56" s="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121"/>
      <c r="D57" s="75"/>
      <c r="E57" s="21"/>
      <c r="F57" s="21"/>
      <c r="G57" s="23"/>
      <c r="H57" s="23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121"/>
      <c r="D58" s="75"/>
      <c r="E58" s="21"/>
      <c r="F58" s="21"/>
      <c r="G58" s="23"/>
      <c r="H58" s="23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121"/>
      <c r="D59" s="75"/>
      <c r="E59" s="21"/>
      <c r="F59" s="21"/>
      <c r="G59" s="23"/>
      <c r="H59" s="23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121"/>
      <c r="D60" s="75"/>
      <c r="E60" s="21"/>
      <c r="F60" s="21"/>
      <c r="G60" s="23"/>
      <c r="H60" s="23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121"/>
      <c r="D61" s="75"/>
      <c r="E61" s="21"/>
      <c r="F61" s="21"/>
      <c r="G61" s="23"/>
      <c r="H61" s="23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121"/>
      <c r="D62" s="75"/>
      <c r="E62" s="21"/>
      <c r="F62" s="21"/>
      <c r="G62" s="23"/>
      <c r="H62" s="23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121"/>
      <c r="D63" s="75"/>
      <c r="E63" s="21"/>
      <c r="F63" s="21"/>
      <c r="G63" s="23"/>
      <c r="H63" s="23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121"/>
      <c r="D64" s="75"/>
      <c r="E64" s="21"/>
      <c r="F64" s="21"/>
      <c r="G64" s="23"/>
      <c r="H64" s="23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121"/>
      <c r="D65" s="75"/>
      <c r="E65" s="21"/>
      <c r="F65" s="21"/>
      <c r="G65" s="23"/>
      <c r="H65" s="23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121"/>
      <c r="D66" s="75"/>
      <c r="E66" s="21"/>
      <c r="F66" s="21"/>
      <c r="G66" s="23"/>
      <c r="H66" s="23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121"/>
      <c r="D67" s="75"/>
      <c r="E67" s="21"/>
      <c r="F67" s="21"/>
      <c r="G67" s="23"/>
      <c r="H67" s="23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23"/>
      <c r="D68" s="460"/>
      <c r="E68" s="21"/>
      <c r="F68" s="76"/>
      <c r="G68" s="23"/>
      <c r="H68" s="23"/>
      <c r="I68" s="23"/>
      <c r="J68" s="23"/>
      <c r="K68" s="23"/>
      <c r="L68" s="23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121"/>
      <c r="D69" s="75"/>
      <c r="E69" s="21"/>
      <c r="F69" s="21"/>
      <c r="G69" s="23"/>
      <c r="H69" s="23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121"/>
      <c r="D70" s="75"/>
      <c r="E70" s="21"/>
      <c r="F70" s="21"/>
      <c r="G70" s="23"/>
      <c r="H70" s="23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121"/>
      <c r="D71" s="75"/>
      <c r="E71" s="21"/>
      <c r="F71" s="21"/>
      <c r="G71" s="23"/>
      <c r="H71" s="23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121"/>
      <c r="D72" s="75"/>
      <c r="E72" s="21"/>
      <c r="F72" s="21"/>
      <c r="G72" s="23"/>
      <c r="H72" s="23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121"/>
      <c r="D73" s="75"/>
      <c r="E73" s="21"/>
      <c r="F73" s="21"/>
      <c r="G73" s="23"/>
      <c r="H73" s="23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121"/>
      <c r="D74" s="75"/>
      <c r="E74" s="21"/>
      <c r="F74" s="21"/>
      <c r="G74" s="23"/>
      <c r="H74" s="23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121"/>
      <c r="D75" s="75"/>
      <c r="E75" s="21"/>
      <c r="F75" s="21"/>
      <c r="G75" s="23"/>
      <c r="H75" s="23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121"/>
      <c r="D76" s="75"/>
      <c r="E76" s="21"/>
      <c r="F76" s="21"/>
      <c r="G76" s="23"/>
      <c r="H76" s="23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121"/>
      <c r="D77" s="75"/>
      <c r="E77" s="21"/>
      <c r="F77" s="21"/>
      <c r="G77" s="23"/>
      <c r="H77" s="23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121"/>
      <c r="D78" s="75"/>
      <c r="E78" s="21"/>
      <c r="F78" s="21"/>
      <c r="G78" s="23"/>
      <c r="H78" s="23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121"/>
      <c r="D79" s="75"/>
      <c r="E79" s="21"/>
      <c r="F79" s="21"/>
      <c r="G79" s="23"/>
      <c r="H79" s="23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121"/>
      <c r="D80" s="75"/>
      <c r="E80" s="21"/>
      <c r="F80" s="21"/>
      <c r="G80" s="23"/>
      <c r="H80" s="23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121"/>
      <c r="D81" s="75"/>
      <c r="E81" s="21"/>
      <c r="F81" s="21"/>
      <c r="G81" s="23"/>
      <c r="H81" s="23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121"/>
      <c r="D82" s="75"/>
      <c r="E82" s="21"/>
      <c r="F82" s="21"/>
      <c r="G82" s="23"/>
      <c r="H82" s="23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121"/>
      <c r="D83" s="75"/>
      <c r="E83" s="21"/>
      <c r="F83" s="21"/>
      <c r="G83" s="23"/>
      <c r="H83" s="23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121"/>
      <c r="D84" s="75"/>
      <c r="E84" s="21"/>
      <c r="F84" s="21"/>
      <c r="G84" s="23"/>
      <c r="H84" s="23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121"/>
      <c r="D85" s="75"/>
      <c r="E85" s="21"/>
      <c r="F85" s="21"/>
      <c r="G85" s="23"/>
      <c r="H85" s="23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121"/>
      <c r="D86" s="75"/>
      <c r="E86" s="21"/>
      <c r="F86" s="21"/>
      <c r="G86" s="23"/>
      <c r="H86" s="23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121"/>
      <c r="D87" s="75"/>
      <c r="E87" s="21"/>
      <c r="F87" s="21"/>
      <c r="G87" s="23"/>
      <c r="H87" s="23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121"/>
      <c r="D88" s="75"/>
      <c r="E88" s="21"/>
      <c r="F88" s="21"/>
      <c r="G88" s="23"/>
      <c r="H88" s="23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121"/>
      <c r="D89" s="75"/>
      <c r="E89" s="21"/>
      <c r="F89" s="21"/>
      <c r="G89" s="23"/>
      <c r="H89" s="23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121"/>
      <c r="D90" s="75"/>
      <c r="E90" s="21"/>
      <c r="F90" s="21"/>
      <c r="G90" s="23"/>
      <c r="H90" s="23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121"/>
      <c r="D91" s="75"/>
      <c r="E91" s="21"/>
      <c r="F91" s="21"/>
      <c r="G91" s="23"/>
      <c r="H91" s="23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121"/>
      <c r="D92" s="75"/>
      <c r="E92" s="21"/>
      <c r="F92" s="21"/>
      <c r="G92" s="23"/>
      <c r="H92" s="23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121"/>
      <c r="D93" s="75"/>
      <c r="E93" s="21"/>
      <c r="F93" s="21"/>
      <c r="G93" s="23"/>
      <c r="H93" s="23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121"/>
      <c r="D94" s="75"/>
      <c r="E94" s="21"/>
      <c r="F94" s="21"/>
      <c r="G94" s="23"/>
      <c r="H94" s="23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121"/>
      <c r="D95" s="75"/>
      <c r="E95" s="21"/>
      <c r="F95" s="21"/>
      <c r="G95" s="23"/>
      <c r="H95" s="23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121"/>
      <c r="D96" s="75"/>
      <c r="E96" s="21"/>
      <c r="F96" s="21"/>
      <c r="G96" s="23"/>
      <c r="H96" s="23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121"/>
      <c r="D97" s="75"/>
      <c r="E97" s="21"/>
      <c r="F97" s="21"/>
      <c r="G97" s="23"/>
      <c r="H97" s="23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121"/>
      <c r="D98" s="75"/>
      <c r="E98" s="21"/>
      <c r="F98" s="21"/>
      <c r="G98" s="23"/>
      <c r="H98" s="23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121"/>
      <c r="D99" s="75"/>
      <c r="E99" s="21"/>
      <c r="F99" s="21"/>
      <c r="G99" s="23"/>
      <c r="H99" s="23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121"/>
      <c r="D100" s="75"/>
      <c r="E100" s="21"/>
      <c r="F100" s="21"/>
      <c r="G100" s="23"/>
      <c r="H100" s="23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121"/>
      <c r="D101" s="75"/>
      <c r="E101" s="21"/>
      <c r="F101" s="21"/>
      <c r="G101" s="23"/>
      <c r="H101" s="23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121"/>
      <c r="D102" s="75"/>
      <c r="E102" s="21"/>
      <c r="F102" s="21"/>
      <c r="G102" s="23"/>
      <c r="H102" s="23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121"/>
      <c r="D103" s="75"/>
      <c r="E103" s="21"/>
      <c r="F103" s="21"/>
      <c r="G103" s="23"/>
      <c r="H103" s="23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121"/>
      <c r="D104" s="75"/>
      <c r="E104" s="21"/>
      <c r="F104" s="21"/>
      <c r="G104" s="23"/>
      <c r="H104" s="23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121"/>
      <c r="D105" s="75"/>
      <c r="E105" s="21"/>
      <c r="F105" s="21"/>
      <c r="G105" s="23"/>
      <c r="H105" s="23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121"/>
      <c r="D106" s="75"/>
      <c r="E106" s="21"/>
      <c r="F106" s="21"/>
      <c r="G106" s="23"/>
      <c r="H106" s="23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121"/>
      <c r="D107" s="75"/>
      <c r="E107" s="21"/>
      <c r="F107" s="21"/>
      <c r="G107" s="23"/>
      <c r="H107" s="23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121"/>
      <c r="D108" s="75"/>
      <c r="E108" s="21"/>
      <c r="F108" s="21"/>
      <c r="G108" s="23"/>
      <c r="H108" s="23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121"/>
      <c r="D109" s="75"/>
      <c r="E109" s="21"/>
      <c r="F109" s="21"/>
      <c r="G109" s="23"/>
      <c r="H109" s="23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121"/>
      <c r="D110" s="75"/>
      <c r="E110" s="21"/>
      <c r="F110" s="21"/>
      <c r="G110" s="23"/>
      <c r="H110" s="23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121"/>
      <c r="D111" s="75"/>
      <c r="E111" s="21"/>
      <c r="F111" s="21"/>
      <c r="G111" s="23"/>
      <c r="H111" s="23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121"/>
      <c r="D112" s="75"/>
      <c r="E112" s="21"/>
      <c r="F112" s="21"/>
      <c r="G112" s="23"/>
      <c r="H112" s="23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121"/>
      <c r="D113" s="75"/>
      <c r="E113" s="21"/>
      <c r="F113" s="21"/>
      <c r="G113" s="23"/>
      <c r="H113" s="23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121"/>
      <c r="D114" s="75"/>
      <c r="E114" s="21"/>
      <c r="F114" s="21"/>
      <c r="G114" s="23"/>
      <c r="H114" s="23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121"/>
      <c r="D115" s="75"/>
      <c r="E115" s="21"/>
      <c r="F115" s="21"/>
      <c r="G115" s="23"/>
      <c r="H115" s="23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121"/>
      <c r="D116" s="75"/>
      <c r="E116" s="21"/>
      <c r="F116" s="21"/>
      <c r="G116" s="23"/>
      <c r="H116" s="23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121"/>
      <c r="D117" s="75"/>
      <c r="E117" s="21"/>
      <c r="F117" s="21"/>
      <c r="G117" s="23"/>
      <c r="H117" s="23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121"/>
      <c r="D118" s="75"/>
      <c r="E118" s="21"/>
      <c r="F118" s="21"/>
      <c r="G118" s="23"/>
      <c r="H118" s="23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121"/>
      <c r="D119" s="75"/>
      <c r="E119" s="21"/>
      <c r="F119" s="21"/>
      <c r="G119" s="23"/>
      <c r="H119" s="23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121"/>
      <c r="D120" s="75"/>
      <c r="E120" s="21"/>
      <c r="F120" s="21"/>
      <c r="G120" s="23"/>
      <c r="H120" s="23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121"/>
      <c r="D121" s="75"/>
      <c r="E121" s="21"/>
      <c r="F121" s="21"/>
      <c r="G121" s="23"/>
      <c r="H121" s="23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121"/>
      <c r="D122" s="75"/>
      <c r="E122" s="21"/>
      <c r="F122" s="21"/>
      <c r="G122" s="23"/>
      <c r="H122" s="23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121"/>
      <c r="D123" s="75"/>
      <c r="E123" s="21"/>
      <c r="F123" s="21"/>
      <c r="G123" s="23"/>
      <c r="H123" s="23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121"/>
      <c r="D124" s="75"/>
      <c r="E124" s="21"/>
      <c r="F124" s="21"/>
      <c r="G124" s="23"/>
      <c r="H124" s="23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121"/>
      <c r="D125" s="75"/>
      <c r="E125" s="21"/>
      <c r="F125" s="21"/>
      <c r="G125" s="23"/>
      <c r="H125" s="23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121"/>
      <c r="D126" s="75"/>
      <c r="E126" s="21"/>
      <c r="F126" s="21"/>
      <c r="G126" s="23"/>
      <c r="H126" s="23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121"/>
      <c r="D127" s="75"/>
      <c r="E127" s="21"/>
      <c r="F127" s="21"/>
      <c r="G127" s="23"/>
      <c r="H127" s="23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121"/>
      <c r="D128" s="75"/>
      <c r="E128" s="21"/>
      <c r="F128" s="21"/>
      <c r="G128" s="23"/>
      <c r="H128" s="23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121"/>
      <c r="D129" s="75"/>
      <c r="E129" s="21"/>
      <c r="F129" s="21"/>
      <c r="G129" s="23"/>
      <c r="H129" s="23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121"/>
      <c r="D130" s="75"/>
      <c r="E130" s="21"/>
      <c r="F130" s="21"/>
      <c r="G130" s="23"/>
      <c r="H130" s="23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121"/>
      <c r="D131" s="75"/>
      <c r="E131" s="21"/>
      <c r="F131" s="21"/>
      <c r="G131" s="23"/>
      <c r="H131" s="23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121"/>
      <c r="D132" s="75"/>
      <c r="E132" s="21"/>
      <c r="F132" s="21"/>
      <c r="G132" s="23"/>
      <c r="H132" s="23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121"/>
      <c r="D133" s="75"/>
      <c r="E133" s="21"/>
      <c r="F133" s="21"/>
      <c r="G133" s="23"/>
      <c r="H133" s="23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121"/>
      <c r="D134" s="75"/>
      <c r="E134" s="21"/>
      <c r="F134" s="21"/>
      <c r="G134" s="23"/>
      <c r="H134" s="23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121"/>
      <c r="D135" s="75"/>
      <c r="E135" s="21"/>
      <c r="F135" s="21"/>
      <c r="G135" s="23"/>
      <c r="H135" s="23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121"/>
      <c r="D136" s="75"/>
      <c r="E136" s="21"/>
      <c r="F136" s="21"/>
      <c r="G136" s="23"/>
      <c r="H136" s="23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121"/>
      <c r="D137" s="75"/>
      <c r="E137" s="21"/>
      <c r="F137" s="21"/>
      <c r="G137" s="23"/>
      <c r="H137" s="23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121"/>
      <c r="D138" s="75"/>
      <c r="E138" s="21"/>
      <c r="F138" s="21"/>
      <c r="G138" s="23"/>
      <c r="H138" s="23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121"/>
      <c r="D139" s="75"/>
      <c r="E139" s="21"/>
      <c r="F139" s="21"/>
      <c r="G139" s="23"/>
      <c r="H139" s="23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121"/>
      <c r="D140" s="75"/>
      <c r="E140" s="21"/>
      <c r="F140" s="21"/>
      <c r="G140" s="23"/>
      <c r="H140" s="23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121"/>
      <c r="D141" s="75"/>
      <c r="E141" s="21"/>
      <c r="F141" s="21"/>
      <c r="G141" s="23"/>
      <c r="H141" s="23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121"/>
      <c r="D142" s="75"/>
      <c r="E142" s="21"/>
      <c r="F142" s="21"/>
      <c r="G142" s="23"/>
      <c r="H142" s="23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121"/>
      <c r="D143" s="75"/>
      <c r="E143" s="21"/>
      <c r="F143" s="21"/>
      <c r="G143" s="23"/>
      <c r="H143" s="23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121"/>
      <c r="D144" s="75"/>
      <c r="E144" s="21"/>
      <c r="F144" s="21"/>
      <c r="G144" s="23"/>
      <c r="H144" s="23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121"/>
      <c r="D145" s="75"/>
      <c r="E145" s="21"/>
      <c r="F145" s="21"/>
      <c r="G145" s="23"/>
      <c r="H145" s="23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121"/>
      <c r="D146" s="75"/>
      <c r="E146" s="21"/>
      <c r="F146" s="21"/>
      <c r="G146" s="23"/>
      <c r="H146" s="23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121"/>
      <c r="D147" s="75"/>
      <c r="E147" s="21"/>
      <c r="F147" s="21"/>
      <c r="G147" s="23"/>
      <c r="H147" s="23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121"/>
      <c r="D148" s="75"/>
      <c r="E148" s="21"/>
      <c r="F148" s="21"/>
      <c r="G148" s="23"/>
      <c r="H148" s="23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121"/>
      <c r="D149" s="75"/>
      <c r="E149" s="21"/>
      <c r="F149" s="21"/>
      <c r="G149" s="23"/>
      <c r="H149" s="23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121"/>
      <c r="D150" s="75"/>
      <c r="E150" s="21"/>
      <c r="F150" s="21"/>
      <c r="G150" s="23"/>
      <c r="H150" s="23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121"/>
      <c r="D151" s="75"/>
      <c r="E151" s="21"/>
      <c r="F151" s="21"/>
      <c r="G151" s="23"/>
      <c r="H151" s="23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121"/>
      <c r="D152" s="75"/>
      <c r="E152" s="21"/>
      <c r="F152" s="21"/>
      <c r="G152" s="23"/>
      <c r="H152" s="23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121"/>
      <c r="D153" s="75"/>
      <c r="E153" s="21"/>
      <c r="F153" s="21"/>
      <c r="G153" s="23"/>
      <c r="H153" s="23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121"/>
      <c r="D154" s="75"/>
      <c r="E154" s="21"/>
      <c r="F154" s="21"/>
      <c r="G154" s="23"/>
      <c r="H154" s="23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121"/>
      <c r="D155" s="75"/>
      <c r="E155" s="21"/>
      <c r="F155" s="21"/>
      <c r="G155" s="23"/>
      <c r="H155" s="23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121"/>
      <c r="D156" s="75"/>
      <c r="E156" s="21"/>
      <c r="F156" s="21"/>
      <c r="G156" s="23"/>
      <c r="H156" s="23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121"/>
      <c r="D157" s="75"/>
      <c r="E157" s="21"/>
      <c r="F157" s="21"/>
      <c r="G157" s="23"/>
      <c r="H157" s="23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121"/>
      <c r="D158" s="75"/>
      <c r="E158" s="21"/>
      <c r="F158" s="21"/>
      <c r="G158" s="23"/>
      <c r="H158" s="23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121"/>
      <c r="D159" s="75"/>
      <c r="E159" s="21"/>
      <c r="F159" s="21"/>
      <c r="G159" s="23"/>
      <c r="H159" s="23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121"/>
      <c r="D160" s="75"/>
      <c r="E160" s="21"/>
      <c r="F160" s="21"/>
      <c r="G160" s="23"/>
      <c r="H160" s="23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121"/>
      <c r="D161" s="75"/>
      <c r="E161" s="21"/>
      <c r="F161" s="21"/>
      <c r="G161" s="23"/>
      <c r="H161" s="23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121"/>
      <c r="D162" s="75"/>
      <c r="E162" s="21"/>
      <c r="F162" s="21"/>
      <c r="G162" s="23"/>
      <c r="H162" s="23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121"/>
      <c r="D163" s="75"/>
      <c r="E163" s="21"/>
      <c r="F163" s="21"/>
      <c r="G163" s="23"/>
      <c r="H163" s="23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121"/>
      <c r="D164" s="75"/>
      <c r="E164" s="21"/>
      <c r="F164" s="21"/>
      <c r="G164" s="23"/>
      <c r="H164" s="23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121"/>
      <c r="D165" s="75"/>
      <c r="E165" s="21"/>
      <c r="F165" s="21"/>
      <c r="G165" s="23"/>
      <c r="H165" s="23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121"/>
      <c r="D166" s="75"/>
      <c r="E166" s="21"/>
      <c r="F166" s="21"/>
      <c r="G166" s="23"/>
      <c r="H166" s="23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121"/>
      <c r="D167" s="75"/>
      <c r="E167" s="21"/>
      <c r="F167" s="21"/>
      <c r="G167" s="23"/>
      <c r="H167" s="23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121"/>
      <c r="D168" s="75"/>
      <c r="E168" s="21"/>
      <c r="F168" s="21"/>
      <c r="G168" s="23"/>
      <c r="H168" s="23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121"/>
      <c r="D169" s="75"/>
      <c r="E169" s="21"/>
      <c r="F169" s="21"/>
      <c r="G169" s="23"/>
      <c r="H169" s="23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121"/>
      <c r="D170" s="75"/>
      <c r="E170" s="21"/>
      <c r="F170" s="21"/>
      <c r="G170" s="23"/>
      <c r="H170" s="23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121"/>
      <c r="D171" s="75"/>
      <c r="E171" s="21"/>
      <c r="F171" s="21"/>
      <c r="G171" s="23"/>
      <c r="H171" s="23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121"/>
      <c r="D172" s="75"/>
      <c r="E172" s="21"/>
      <c r="F172" s="21"/>
      <c r="G172" s="23"/>
      <c r="H172" s="23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121"/>
      <c r="D173" s="75"/>
      <c r="E173" s="21"/>
      <c r="F173" s="21"/>
      <c r="G173" s="23"/>
      <c r="H173" s="23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121"/>
      <c r="D174" s="75"/>
      <c r="E174" s="21"/>
      <c r="F174" s="21"/>
      <c r="G174" s="23"/>
      <c r="H174" s="23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121"/>
      <c r="D175" s="75"/>
      <c r="E175" s="21"/>
      <c r="F175" s="21"/>
      <c r="G175" s="23"/>
      <c r="H175" s="23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121"/>
      <c r="D176" s="75"/>
      <c r="E176" s="21"/>
      <c r="F176" s="21"/>
      <c r="G176" s="23"/>
      <c r="H176" s="23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121"/>
      <c r="D177" s="75"/>
      <c r="E177" s="21"/>
      <c r="F177" s="21"/>
      <c r="G177" s="23"/>
      <c r="H177" s="23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121"/>
      <c r="D178" s="75"/>
      <c r="E178" s="21"/>
      <c r="F178" s="21"/>
      <c r="G178" s="23"/>
      <c r="H178" s="23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121"/>
      <c r="D179" s="75"/>
      <c r="E179" s="21"/>
      <c r="F179" s="21"/>
      <c r="G179" s="23"/>
      <c r="H179" s="23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121"/>
      <c r="D180" s="75"/>
      <c r="E180" s="21"/>
      <c r="F180" s="21"/>
      <c r="G180" s="23"/>
      <c r="H180" s="23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121"/>
      <c r="D181" s="75"/>
      <c r="E181" s="21"/>
      <c r="F181" s="21"/>
      <c r="G181" s="23"/>
      <c r="H181" s="23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121"/>
      <c r="D182" s="75"/>
      <c r="E182" s="21"/>
      <c r="F182" s="21"/>
      <c r="G182" s="23"/>
      <c r="H182" s="23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121"/>
      <c r="D183" s="75"/>
      <c r="E183" s="21"/>
      <c r="F183" s="21"/>
      <c r="G183" s="23"/>
      <c r="H183" s="23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121"/>
      <c r="D184" s="75"/>
      <c r="E184" s="21"/>
      <c r="F184" s="21"/>
      <c r="G184" s="23"/>
      <c r="H184" s="23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121"/>
      <c r="D185" s="75"/>
      <c r="E185" s="21"/>
      <c r="F185" s="21"/>
      <c r="G185" s="23"/>
      <c r="H185" s="23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121"/>
      <c r="D186" s="75"/>
      <c r="E186" s="21"/>
      <c r="F186" s="21"/>
      <c r="G186" s="23"/>
      <c r="H186" s="23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121"/>
      <c r="D187" s="75"/>
      <c r="E187" s="21"/>
      <c r="F187" s="21"/>
      <c r="G187" s="23"/>
      <c r="H187" s="23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121"/>
      <c r="D188" s="75"/>
      <c r="E188" s="21"/>
      <c r="F188" s="21"/>
      <c r="G188" s="23"/>
      <c r="H188" s="23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121"/>
      <c r="D189" s="75"/>
      <c r="E189" s="21"/>
      <c r="F189" s="21"/>
      <c r="G189" s="23"/>
      <c r="H189" s="23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121"/>
      <c r="D190" s="75"/>
      <c r="E190" s="21"/>
      <c r="F190" s="21"/>
      <c r="G190" s="23"/>
      <c r="H190" s="23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121"/>
      <c r="D191" s="75"/>
      <c r="E191" s="21"/>
      <c r="F191" s="21"/>
      <c r="G191" s="23"/>
      <c r="H191" s="23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121"/>
      <c r="D192" s="75"/>
      <c r="E192" s="21"/>
      <c r="F192" s="21"/>
      <c r="G192" s="23"/>
      <c r="H192" s="23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121"/>
      <c r="D193" s="75"/>
      <c r="E193" s="21"/>
      <c r="F193" s="21"/>
      <c r="G193" s="23"/>
      <c r="H193" s="23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121"/>
      <c r="D194" s="75"/>
      <c r="E194" s="21"/>
      <c r="F194" s="21"/>
      <c r="G194" s="23"/>
      <c r="H194" s="23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121"/>
      <c r="D195" s="75"/>
      <c r="E195" s="21"/>
      <c r="F195" s="21"/>
      <c r="G195" s="23"/>
      <c r="H195" s="23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121"/>
      <c r="D196" s="75"/>
      <c r="E196" s="21"/>
      <c r="F196" s="21"/>
      <c r="G196" s="23"/>
      <c r="H196" s="23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121"/>
      <c r="D197" s="75"/>
      <c r="E197" s="21"/>
      <c r="F197" s="21"/>
      <c r="G197" s="23"/>
      <c r="H197" s="23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121"/>
      <c r="D198" s="75"/>
      <c r="E198" s="21"/>
      <c r="F198" s="21"/>
      <c r="G198" s="23"/>
      <c r="H198" s="23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121"/>
      <c r="D199" s="75"/>
      <c r="E199" s="21"/>
      <c r="F199" s="21"/>
      <c r="G199" s="23"/>
      <c r="H199" s="23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121"/>
      <c r="D200" s="75"/>
      <c r="E200" s="21"/>
      <c r="F200" s="21"/>
      <c r="G200" s="23"/>
      <c r="H200" s="23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121"/>
      <c r="D201" s="75"/>
      <c r="E201" s="21"/>
      <c r="F201" s="21"/>
      <c r="G201" s="23"/>
      <c r="H201" s="23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121"/>
      <c r="D202" s="75"/>
      <c r="E202" s="21"/>
      <c r="F202" s="21"/>
      <c r="G202" s="23"/>
      <c r="H202" s="23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121"/>
      <c r="D203" s="75"/>
      <c r="E203" s="21"/>
      <c r="F203" s="21"/>
      <c r="G203" s="23"/>
      <c r="H203" s="23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121"/>
      <c r="D204" s="75"/>
      <c r="E204" s="21"/>
      <c r="F204" s="21"/>
      <c r="G204" s="23"/>
      <c r="H204" s="23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121"/>
      <c r="D205" s="75"/>
      <c r="E205" s="21"/>
      <c r="F205" s="21"/>
      <c r="G205" s="23"/>
      <c r="H205" s="23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121"/>
      <c r="D206" s="75"/>
      <c r="E206" s="21"/>
      <c r="F206" s="21"/>
      <c r="G206" s="23"/>
      <c r="H206" s="23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121"/>
      <c r="D207" s="75"/>
      <c r="E207" s="21"/>
      <c r="F207" s="21"/>
      <c r="G207" s="23"/>
      <c r="H207" s="23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121"/>
      <c r="D208" s="75"/>
      <c r="E208" s="21"/>
      <c r="F208" s="21"/>
      <c r="G208" s="23"/>
      <c r="H208" s="23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121"/>
      <c r="D209" s="75"/>
      <c r="E209" s="21"/>
      <c r="F209" s="21"/>
      <c r="G209" s="23"/>
      <c r="H209" s="23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121"/>
      <c r="D210" s="75"/>
      <c r="E210" s="21"/>
      <c r="F210" s="21"/>
      <c r="G210" s="23"/>
      <c r="H210" s="23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121"/>
      <c r="D211" s="75"/>
      <c r="E211" s="21"/>
      <c r="F211" s="21"/>
      <c r="G211" s="23"/>
      <c r="H211" s="23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121"/>
      <c r="D212" s="75"/>
      <c r="E212" s="21"/>
      <c r="F212" s="21"/>
      <c r="G212" s="23"/>
      <c r="H212" s="23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121"/>
      <c r="D213" s="75"/>
      <c r="E213" s="21"/>
      <c r="F213" s="21"/>
      <c r="G213" s="23"/>
      <c r="H213" s="23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121"/>
      <c r="D214" s="75"/>
      <c r="E214" s="21"/>
      <c r="F214" s="21"/>
      <c r="G214" s="23"/>
      <c r="H214" s="23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121"/>
      <c r="D215" s="75"/>
      <c r="E215" s="21"/>
      <c r="F215" s="21"/>
      <c r="G215" s="23"/>
      <c r="H215" s="23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121"/>
      <c r="D216" s="75"/>
      <c r="E216" s="21"/>
      <c r="F216" s="21"/>
      <c r="G216" s="23"/>
      <c r="H216" s="23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121"/>
      <c r="D217" s="75"/>
      <c r="E217" s="21"/>
      <c r="F217" s="21"/>
      <c r="G217" s="23"/>
      <c r="H217" s="23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121"/>
      <c r="D218" s="75"/>
      <c r="E218" s="21"/>
      <c r="F218" s="21"/>
      <c r="G218" s="23"/>
      <c r="H218" s="23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121"/>
      <c r="D219" s="75"/>
      <c r="E219" s="21"/>
      <c r="F219" s="21"/>
      <c r="G219" s="23"/>
      <c r="H219" s="23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121"/>
      <c r="D220" s="75"/>
      <c r="E220" s="21"/>
      <c r="F220" s="21"/>
      <c r="G220" s="23"/>
      <c r="H220" s="23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121"/>
      <c r="D221" s="75"/>
      <c r="E221" s="21"/>
      <c r="F221" s="21"/>
      <c r="G221" s="23"/>
      <c r="H221" s="23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121"/>
      <c r="D222" s="75"/>
      <c r="E222" s="21"/>
      <c r="F222" s="21"/>
      <c r="G222" s="23"/>
      <c r="H222" s="23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121"/>
      <c r="D223" s="75"/>
      <c r="E223" s="21"/>
      <c r="F223" s="21"/>
      <c r="G223" s="23"/>
      <c r="H223" s="23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121"/>
      <c r="D224" s="75"/>
      <c r="E224" s="21"/>
      <c r="F224" s="21"/>
      <c r="G224" s="23"/>
      <c r="H224" s="23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121"/>
      <c r="D225" s="75"/>
      <c r="E225" s="21"/>
      <c r="F225" s="21"/>
      <c r="G225" s="23"/>
      <c r="H225" s="23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121"/>
      <c r="D226" s="75"/>
      <c r="E226" s="21"/>
      <c r="F226" s="21"/>
      <c r="G226" s="23"/>
      <c r="H226" s="23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121"/>
      <c r="D227" s="75"/>
      <c r="E227" s="21"/>
      <c r="F227" s="21"/>
      <c r="G227" s="23"/>
      <c r="H227" s="23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121"/>
      <c r="D228" s="75"/>
      <c r="E228" s="21"/>
      <c r="F228" s="21"/>
      <c r="G228" s="23"/>
      <c r="H228" s="23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121"/>
      <c r="D229" s="75"/>
      <c r="E229" s="21"/>
      <c r="F229" s="21"/>
      <c r="G229" s="23"/>
      <c r="H229" s="23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121"/>
      <c r="D230" s="75"/>
      <c r="E230" s="21"/>
      <c r="F230" s="21"/>
      <c r="G230" s="23"/>
      <c r="H230" s="23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121"/>
      <c r="D231" s="75"/>
      <c r="E231" s="21"/>
      <c r="F231" s="21"/>
      <c r="G231" s="23"/>
      <c r="H231" s="23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121"/>
      <c r="D232" s="75"/>
      <c r="E232" s="21"/>
      <c r="F232" s="21"/>
      <c r="G232" s="23"/>
      <c r="H232" s="23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121"/>
      <c r="D233" s="75"/>
      <c r="E233" s="21"/>
      <c r="F233" s="21"/>
      <c r="G233" s="23"/>
      <c r="H233" s="23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121"/>
      <c r="D234" s="75"/>
      <c r="E234" s="21"/>
      <c r="F234" s="21"/>
      <c r="G234" s="23"/>
      <c r="H234" s="23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121"/>
      <c r="D235" s="75"/>
      <c r="E235" s="21"/>
      <c r="F235" s="21"/>
      <c r="G235" s="23"/>
      <c r="H235" s="23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121"/>
      <c r="D236" s="75"/>
      <c r="E236" s="21"/>
      <c r="F236" s="21"/>
      <c r="G236" s="23"/>
      <c r="H236" s="23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121"/>
      <c r="D237" s="75"/>
      <c r="E237" s="21"/>
      <c r="F237" s="21"/>
      <c r="G237" s="23"/>
      <c r="H237" s="23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121"/>
      <c r="D238" s="75"/>
      <c r="E238" s="21"/>
      <c r="F238" s="21"/>
      <c r="G238" s="23"/>
      <c r="H238" s="23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121"/>
      <c r="D239" s="75"/>
      <c r="E239" s="21"/>
      <c r="F239" s="21"/>
      <c r="G239" s="23"/>
      <c r="H239" s="23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121"/>
      <c r="D240" s="75"/>
      <c r="E240" s="21"/>
      <c r="F240" s="21"/>
      <c r="G240" s="23"/>
      <c r="H240" s="23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4:4" ht="15.75" customHeight="1">
      <c r="D241" s="77"/>
    </row>
    <row r="242" spans="4:4" ht="15.75" customHeight="1">
      <c r="D242" s="77"/>
    </row>
    <row r="243" spans="4:4" ht="15.75" customHeight="1">
      <c r="D243" s="77"/>
    </row>
    <row r="244" spans="4:4" ht="15.75" customHeight="1">
      <c r="D244" s="77"/>
    </row>
    <row r="245" spans="4:4" ht="15.75" customHeight="1">
      <c r="D245" s="77"/>
    </row>
    <row r="246" spans="4:4" ht="15.75" customHeight="1">
      <c r="D246" s="77"/>
    </row>
    <row r="247" spans="4:4" ht="15.75" customHeight="1">
      <c r="D247" s="77"/>
    </row>
    <row r="248" spans="4:4" ht="15.75" customHeight="1">
      <c r="D248" s="77"/>
    </row>
    <row r="249" spans="4:4" ht="15.75" customHeight="1">
      <c r="D249" s="77"/>
    </row>
    <row r="250" spans="4:4" ht="15.75" customHeight="1">
      <c r="D250" s="77"/>
    </row>
    <row r="251" spans="4:4" ht="15.75" customHeight="1">
      <c r="D251" s="77"/>
    </row>
    <row r="252" spans="4:4" ht="15.75" customHeight="1">
      <c r="D252" s="77"/>
    </row>
    <row r="253" spans="4:4" ht="15.75" customHeight="1">
      <c r="D253" s="77"/>
    </row>
    <row r="254" spans="4:4" ht="15.75" customHeight="1">
      <c r="D254" s="77"/>
    </row>
    <row r="255" spans="4:4" ht="15.75" customHeight="1">
      <c r="D255" s="77"/>
    </row>
    <row r="256" spans="4:4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</sheetData>
  <mergeCells count="24">
    <mergeCell ref="B39:C39"/>
    <mergeCell ref="B40:C40"/>
    <mergeCell ref="D40:E40"/>
    <mergeCell ref="B9:C10"/>
    <mergeCell ref="D9:D10"/>
    <mergeCell ref="B35:F35"/>
    <mergeCell ref="A37:E37"/>
    <mergeCell ref="B38:C38"/>
    <mergeCell ref="D38:E38"/>
    <mergeCell ref="D39:E39"/>
    <mergeCell ref="K9:L9"/>
    <mergeCell ref="A1:E1"/>
    <mergeCell ref="A2:M2"/>
    <mergeCell ref="A3:M3"/>
    <mergeCell ref="B5:E5"/>
    <mergeCell ref="B6:D6"/>
    <mergeCell ref="C7:G7"/>
    <mergeCell ref="A9:A10"/>
    <mergeCell ref="M9:M10"/>
    <mergeCell ref="E9:E10"/>
    <mergeCell ref="F9:F10"/>
    <mergeCell ref="G9:G10"/>
    <mergeCell ref="H9:H10"/>
    <mergeCell ref="I9:J9"/>
  </mergeCells>
  <pageMargins left="0.4065040650406504" right="0" top="0.25" bottom="0.25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5703125" customWidth="1"/>
    <col min="2" max="2" width="17.5703125" customWidth="1"/>
    <col min="3" max="3" width="8.28515625" customWidth="1"/>
    <col min="4" max="4" width="9.28515625" customWidth="1"/>
    <col min="5" max="5" width="5" customWidth="1"/>
    <col min="6" max="6" width="4" customWidth="1"/>
    <col min="7" max="7" width="19.5703125" customWidth="1"/>
    <col min="8" max="8" width="10" customWidth="1"/>
    <col min="9" max="9" width="17.7109375" customWidth="1"/>
    <col min="10" max="10" width="9.5703125" customWidth="1"/>
    <col min="11" max="11" width="19.5703125" customWidth="1"/>
    <col min="12" max="12" width="10.85546875" customWidth="1"/>
    <col min="13" max="13" width="6.28515625" customWidth="1"/>
    <col min="14" max="33" width="9.140625" customWidth="1"/>
  </cols>
  <sheetData>
    <row r="1" spans="1:33" ht="12.7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 customHeight="1">
      <c r="A2" s="524" t="s">
        <v>2447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customHeight="1">
      <c r="A4" s="13" t="s">
        <v>3</v>
      </c>
      <c r="B4" s="5"/>
      <c r="C4" s="1"/>
      <c r="D4" s="8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7.25" customHeight="1">
      <c r="A5" s="78">
        <v>1</v>
      </c>
      <c r="B5" s="525" t="s">
        <v>2448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7.25" customHeight="1">
      <c r="A6" s="78">
        <v>2</v>
      </c>
      <c r="B6" s="549" t="s">
        <v>2449</v>
      </c>
      <c r="C6" s="546"/>
      <c r="D6" s="546"/>
      <c r="E6" s="547"/>
      <c r="F6" s="5"/>
      <c r="G6" s="5"/>
      <c r="H6" s="9"/>
      <c r="I6" s="525"/>
      <c r="J6" s="523"/>
      <c r="K6" s="523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7.25" customHeight="1">
      <c r="A7" s="78">
        <v>3</v>
      </c>
      <c r="B7" s="12" t="s">
        <v>2450</v>
      </c>
      <c r="C7" s="12"/>
      <c r="D7" s="461"/>
      <c r="E7" s="10"/>
      <c r="F7" s="5"/>
      <c r="G7" s="5"/>
      <c r="H7" s="9"/>
      <c r="I7" s="5"/>
      <c r="J7" s="5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7.25" customHeight="1">
      <c r="A8" s="78">
        <v>4</v>
      </c>
      <c r="B8" s="525" t="s">
        <v>2451</v>
      </c>
      <c r="C8" s="523"/>
      <c r="D8" s="523"/>
      <c r="E8" s="10"/>
      <c r="F8" s="5"/>
      <c r="G8" s="5"/>
      <c r="H8" s="9"/>
      <c r="I8" s="5"/>
      <c r="J8" s="5"/>
      <c r="K8" s="5"/>
      <c r="L8" s="5"/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 customHeight="1">
      <c r="A9" s="13" t="s">
        <v>6</v>
      </c>
      <c r="B9" s="13"/>
      <c r="C9" s="525"/>
      <c r="D9" s="523"/>
      <c r="E9" s="523"/>
      <c r="F9" s="523"/>
      <c r="G9" s="523"/>
      <c r="H9" s="14"/>
      <c r="I9" s="5"/>
      <c r="J9" s="5"/>
      <c r="K9" s="5"/>
      <c r="L9" s="5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9" customHeight="1">
      <c r="A10" s="15"/>
      <c r="B10" s="16"/>
      <c r="C10" s="79"/>
      <c r="D10" s="18"/>
      <c r="E10" s="19"/>
      <c r="F10" s="19"/>
      <c r="G10" s="16"/>
      <c r="H10" s="20"/>
      <c r="I10" s="19"/>
      <c r="J10" s="21"/>
      <c r="K10" s="22"/>
      <c r="L10" s="22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12.75" customHeight="1">
      <c r="A11" s="517" t="s">
        <v>7</v>
      </c>
      <c r="B11" s="520" t="s">
        <v>8</v>
      </c>
      <c r="C11" s="529"/>
      <c r="D11" s="554" t="s">
        <v>9</v>
      </c>
      <c r="E11" s="517" t="s">
        <v>10</v>
      </c>
      <c r="F11" s="517" t="s">
        <v>11</v>
      </c>
      <c r="G11" s="517" t="s">
        <v>12</v>
      </c>
      <c r="H11" s="519" t="s">
        <v>13</v>
      </c>
      <c r="I11" s="536" t="s">
        <v>14</v>
      </c>
      <c r="J11" s="537"/>
      <c r="K11" s="536" t="s">
        <v>15</v>
      </c>
      <c r="L11" s="537"/>
      <c r="M11" s="568" t="s">
        <v>219</v>
      </c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 customHeight="1">
      <c r="A12" s="518"/>
      <c r="B12" s="530"/>
      <c r="C12" s="531"/>
      <c r="D12" s="518"/>
      <c r="E12" s="518"/>
      <c r="F12" s="518"/>
      <c r="G12" s="518"/>
      <c r="H12" s="518"/>
      <c r="I12" s="26" t="s">
        <v>17</v>
      </c>
      <c r="J12" s="26" t="s">
        <v>18</v>
      </c>
      <c r="K12" s="26" t="s">
        <v>17</v>
      </c>
      <c r="L12" s="26" t="s">
        <v>18</v>
      </c>
      <c r="M12" s="518"/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21.75" customHeight="1">
      <c r="A13" s="441">
        <v>1</v>
      </c>
      <c r="B13" s="442" t="s">
        <v>2452</v>
      </c>
      <c r="C13" s="293" t="s">
        <v>235</v>
      </c>
      <c r="D13" s="443">
        <v>43484</v>
      </c>
      <c r="E13" s="444">
        <v>1</v>
      </c>
      <c r="F13" s="444"/>
      <c r="G13" s="445" t="s">
        <v>207</v>
      </c>
      <c r="H13" s="462" t="s">
        <v>2453</v>
      </c>
      <c r="I13" s="446" t="s">
        <v>2454</v>
      </c>
      <c r="J13" s="447" t="s">
        <v>24</v>
      </c>
      <c r="K13" s="448" t="s">
        <v>2455</v>
      </c>
      <c r="L13" s="447" t="s">
        <v>2456</v>
      </c>
      <c r="M13" s="449" t="s">
        <v>1994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1.75" customHeight="1">
      <c r="A14" s="27">
        <v>2</v>
      </c>
      <c r="B14" s="47" t="s">
        <v>755</v>
      </c>
      <c r="C14" s="195" t="s">
        <v>287</v>
      </c>
      <c r="D14" s="49">
        <v>43618</v>
      </c>
      <c r="E14" s="50"/>
      <c r="F14" s="50">
        <v>1</v>
      </c>
      <c r="G14" s="51" t="s">
        <v>21</v>
      </c>
      <c r="H14" s="52" t="s">
        <v>2457</v>
      </c>
      <c r="I14" s="52" t="s">
        <v>2458</v>
      </c>
      <c r="J14" s="53" t="s">
        <v>179</v>
      </c>
      <c r="K14" s="307" t="s">
        <v>2459</v>
      </c>
      <c r="L14" s="53" t="s">
        <v>144</v>
      </c>
      <c r="M14" s="286" t="s">
        <v>1994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1.75" customHeight="1">
      <c r="A15" s="441">
        <v>3</v>
      </c>
      <c r="B15" s="47" t="s">
        <v>755</v>
      </c>
      <c r="C15" s="195" t="s">
        <v>175</v>
      </c>
      <c r="D15" s="49">
        <v>43618</v>
      </c>
      <c r="E15" s="50">
        <v>1</v>
      </c>
      <c r="F15" s="50"/>
      <c r="G15" s="51" t="s">
        <v>21</v>
      </c>
      <c r="H15" s="52" t="s">
        <v>2460</v>
      </c>
      <c r="I15" s="52" t="s">
        <v>2458</v>
      </c>
      <c r="J15" s="53" t="s">
        <v>179</v>
      </c>
      <c r="K15" s="307" t="s">
        <v>2459</v>
      </c>
      <c r="L15" s="53" t="s">
        <v>144</v>
      </c>
      <c r="M15" s="286" t="s">
        <v>1994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1.75" customHeight="1">
      <c r="A16" s="27">
        <v>4</v>
      </c>
      <c r="B16" s="47" t="s">
        <v>2461</v>
      </c>
      <c r="C16" s="195" t="s">
        <v>49</v>
      </c>
      <c r="D16" s="49">
        <v>43704</v>
      </c>
      <c r="E16" s="50"/>
      <c r="F16" s="50">
        <v>1</v>
      </c>
      <c r="G16" s="51" t="s">
        <v>1750</v>
      </c>
      <c r="H16" s="52" t="s">
        <v>2462</v>
      </c>
      <c r="I16" s="52" t="s">
        <v>2463</v>
      </c>
      <c r="J16" s="53" t="s">
        <v>78</v>
      </c>
      <c r="K16" s="307" t="s">
        <v>2464</v>
      </c>
      <c r="L16" s="53" t="s">
        <v>273</v>
      </c>
      <c r="M16" s="286" t="s">
        <v>538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1.75" customHeight="1">
      <c r="A17" s="441">
        <v>5</v>
      </c>
      <c r="B17" s="47" t="s">
        <v>220</v>
      </c>
      <c r="C17" s="195" t="s">
        <v>206</v>
      </c>
      <c r="D17" s="49">
        <v>43581</v>
      </c>
      <c r="E17" s="50"/>
      <c r="F17" s="50">
        <v>1</v>
      </c>
      <c r="G17" s="51" t="s">
        <v>207</v>
      </c>
      <c r="H17" s="52" t="s">
        <v>2465</v>
      </c>
      <c r="I17" s="52" t="s">
        <v>2466</v>
      </c>
      <c r="J17" s="53" t="s">
        <v>24</v>
      </c>
      <c r="K17" s="307" t="s">
        <v>2467</v>
      </c>
      <c r="L17" s="53" t="s">
        <v>273</v>
      </c>
      <c r="M17" s="286" t="s">
        <v>538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1.75" customHeight="1">
      <c r="A18" s="27">
        <v>6</v>
      </c>
      <c r="B18" s="47" t="s">
        <v>2468</v>
      </c>
      <c r="C18" s="195" t="s">
        <v>206</v>
      </c>
      <c r="D18" s="49">
        <v>43632</v>
      </c>
      <c r="E18" s="50"/>
      <c r="F18" s="50">
        <v>1</v>
      </c>
      <c r="G18" s="51" t="s">
        <v>30</v>
      </c>
      <c r="H18" s="52" t="s">
        <v>2469</v>
      </c>
      <c r="I18" s="52" t="s">
        <v>2470</v>
      </c>
      <c r="J18" s="53" t="s">
        <v>24</v>
      </c>
      <c r="K18" s="307" t="s">
        <v>2471</v>
      </c>
      <c r="L18" s="53" t="s">
        <v>26</v>
      </c>
      <c r="M18" s="286" t="s">
        <v>538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1.75" customHeight="1">
      <c r="A19" s="441">
        <v>7</v>
      </c>
      <c r="B19" s="47" t="s">
        <v>1198</v>
      </c>
      <c r="C19" s="195" t="s">
        <v>75</v>
      </c>
      <c r="D19" s="49">
        <v>43612</v>
      </c>
      <c r="E19" s="50">
        <v>1</v>
      </c>
      <c r="F19" s="50"/>
      <c r="G19" s="51" t="s">
        <v>30</v>
      </c>
      <c r="H19" s="52" t="s">
        <v>2472</v>
      </c>
      <c r="I19" s="52" t="s">
        <v>349</v>
      </c>
      <c r="J19" s="53" t="s">
        <v>65</v>
      </c>
      <c r="K19" s="307" t="s">
        <v>2473</v>
      </c>
      <c r="L19" s="53" t="s">
        <v>26</v>
      </c>
      <c r="M19" s="286" t="s">
        <v>538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1.75" customHeight="1">
      <c r="A20" s="27">
        <v>8</v>
      </c>
      <c r="B20" s="47" t="s">
        <v>1311</v>
      </c>
      <c r="C20" s="195" t="s">
        <v>471</v>
      </c>
      <c r="D20" s="49">
        <v>43577</v>
      </c>
      <c r="E20" s="50">
        <v>1</v>
      </c>
      <c r="F20" s="50"/>
      <c r="G20" s="51" t="s">
        <v>1168</v>
      </c>
      <c r="H20" s="52" t="s">
        <v>120</v>
      </c>
      <c r="I20" s="52" t="s">
        <v>2474</v>
      </c>
      <c r="J20" s="53" t="s">
        <v>713</v>
      </c>
      <c r="K20" s="307" t="s">
        <v>2475</v>
      </c>
      <c r="L20" s="53" t="s">
        <v>713</v>
      </c>
      <c r="M20" s="286" t="s">
        <v>538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1.75" customHeight="1">
      <c r="A21" s="441">
        <v>9</v>
      </c>
      <c r="B21" s="47" t="s">
        <v>744</v>
      </c>
      <c r="C21" s="195" t="s">
        <v>2228</v>
      </c>
      <c r="D21" s="49">
        <v>43795</v>
      </c>
      <c r="E21" s="50"/>
      <c r="F21" s="50">
        <v>1</v>
      </c>
      <c r="G21" s="51" t="s">
        <v>2476</v>
      </c>
      <c r="H21" s="52" t="s">
        <v>2477</v>
      </c>
      <c r="I21" s="52" t="s">
        <v>2478</v>
      </c>
      <c r="J21" s="53" t="s">
        <v>24</v>
      </c>
      <c r="K21" s="307" t="s">
        <v>2479</v>
      </c>
      <c r="L21" s="53" t="s">
        <v>24</v>
      </c>
      <c r="M21" s="286" t="s">
        <v>538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1.75" customHeight="1">
      <c r="A22" s="27">
        <v>10</v>
      </c>
      <c r="B22" s="47" t="s">
        <v>1167</v>
      </c>
      <c r="C22" s="195" t="s">
        <v>206</v>
      </c>
      <c r="D22" s="49">
        <v>43595</v>
      </c>
      <c r="E22" s="50"/>
      <c r="F22" s="203">
        <v>1</v>
      </c>
      <c r="G22" s="51" t="s">
        <v>207</v>
      </c>
      <c r="H22" s="52" t="s">
        <v>2480</v>
      </c>
      <c r="I22" s="52" t="s">
        <v>2481</v>
      </c>
      <c r="J22" s="53" t="s">
        <v>78</v>
      </c>
      <c r="K22" s="307" t="s">
        <v>290</v>
      </c>
      <c r="L22" s="53" t="s">
        <v>65</v>
      </c>
      <c r="M22" s="286" t="s">
        <v>538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1.75" customHeight="1">
      <c r="A23" s="441">
        <v>11</v>
      </c>
      <c r="B23" s="47" t="s">
        <v>2482</v>
      </c>
      <c r="C23" s="195" t="s">
        <v>104</v>
      </c>
      <c r="D23" s="49">
        <v>43913</v>
      </c>
      <c r="E23" s="50">
        <v>1</v>
      </c>
      <c r="F23" s="241"/>
      <c r="G23" s="50" t="s">
        <v>1230</v>
      </c>
      <c r="H23" s="52" t="s">
        <v>2483</v>
      </c>
      <c r="I23" s="52" t="s">
        <v>1232</v>
      </c>
      <c r="J23" s="53" t="s">
        <v>24</v>
      </c>
      <c r="K23" s="307" t="s">
        <v>1233</v>
      </c>
      <c r="L23" s="53" t="s">
        <v>273</v>
      </c>
      <c r="M23" s="286" t="s">
        <v>538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1.75" customHeight="1">
      <c r="A24" s="27">
        <v>12</v>
      </c>
      <c r="B24" s="47" t="s">
        <v>2270</v>
      </c>
      <c r="C24" s="195" t="s">
        <v>2218</v>
      </c>
      <c r="D24" s="49">
        <v>43752</v>
      </c>
      <c r="E24" s="50"/>
      <c r="F24" s="241">
        <v>1</v>
      </c>
      <c r="G24" s="307" t="s">
        <v>69</v>
      </c>
      <c r="H24" s="52" t="s">
        <v>2484</v>
      </c>
      <c r="I24" s="52" t="s">
        <v>1760</v>
      </c>
      <c r="J24" s="53" t="s">
        <v>179</v>
      </c>
      <c r="K24" s="307" t="s">
        <v>1761</v>
      </c>
      <c r="L24" s="53" t="s">
        <v>273</v>
      </c>
      <c r="M24" s="286" t="s">
        <v>538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1.75" customHeight="1">
      <c r="A25" s="441">
        <v>13</v>
      </c>
      <c r="B25" s="47" t="s">
        <v>2485</v>
      </c>
      <c r="C25" s="195" t="s">
        <v>1698</v>
      </c>
      <c r="D25" s="49">
        <v>43669</v>
      </c>
      <c r="E25" s="50">
        <v>1</v>
      </c>
      <c r="F25" s="241"/>
      <c r="G25" s="50" t="s">
        <v>2486</v>
      </c>
      <c r="H25" s="52" t="s">
        <v>2487</v>
      </c>
      <c r="I25" s="52" t="s">
        <v>2488</v>
      </c>
      <c r="J25" s="53" t="s">
        <v>179</v>
      </c>
      <c r="K25" s="307" t="s">
        <v>2489</v>
      </c>
      <c r="L25" s="53" t="s">
        <v>26</v>
      </c>
      <c r="M25" s="286" t="s">
        <v>538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1.75" customHeight="1">
      <c r="A26" s="27">
        <v>14</v>
      </c>
      <c r="B26" s="47" t="s">
        <v>2490</v>
      </c>
      <c r="C26" s="195" t="s">
        <v>2133</v>
      </c>
      <c r="D26" s="49">
        <v>43774</v>
      </c>
      <c r="E26" s="50">
        <v>1</v>
      </c>
      <c r="F26" s="241"/>
      <c r="G26" s="50" t="s">
        <v>1168</v>
      </c>
      <c r="H26" s="52" t="s">
        <v>2491</v>
      </c>
      <c r="I26" s="52" t="s">
        <v>2492</v>
      </c>
      <c r="J26" s="53" t="s">
        <v>24</v>
      </c>
      <c r="K26" s="307" t="s">
        <v>2493</v>
      </c>
      <c r="L26" s="53" t="s">
        <v>24</v>
      </c>
      <c r="M26" s="286" t="s">
        <v>538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1.75" customHeight="1">
      <c r="A27" s="441">
        <v>15</v>
      </c>
      <c r="B27" s="47" t="s">
        <v>2206</v>
      </c>
      <c r="C27" s="195" t="s">
        <v>1965</v>
      </c>
      <c r="D27" s="49">
        <v>43762</v>
      </c>
      <c r="E27" s="50">
        <v>1</v>
      </c>
      <c r="F27" s="241"/>
      <c r="G27" s="50" t="s">
        <v>2494</v>
      </c>
      <c r="H27" s="52" t="s">
        <v>2495</v>
      </c>
      <c r="I27" s="52" t="s">
        <v>2259</v>
      </c>
      <c r="J27" s="53" t="s">
        <v>24</v>
      </c>
      <c r="K27" s="307" t="s">
        <v>2260</v>
      </c>
      <c r="L27" s="53" t="s">
        <v>24</v>
      </c>
      <c r="M27" s="286" t="s">
        <v>538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1.75" customHeight="1">
      <c r="A28" s="27">
        <v>16</v>
      </c>
      <c r="B28" s="47" t="s">
        <v>2496</v>
      </c>
      <c r="C28" s="195" t="s">
        <v>235</v>
      </c>
      <c r="D28" s="49">
        <v>43691</v>
      </c>
      <c r="E28" s="50"/>
      <c r="F28" s="241">
        <v>1</v>
      </c>
      <c r="G28" s="50" t="s">
        <v>207</v>
      </c>
      <c r="H28" s="52" t="s">
        <v>2497</v>
      </c>
      <c r="I28" s="52" t="s">
        <v>2498</v>
      </c>
      <c r="J28" s="53" t="s">
        <v>273</v>
      </c>
      <c r="K28" s="307" t="s">
        <v>2499</v>
      </c>
      <c r="L28" s="53" t="s">
        <v>273</v>
      </c>
      <c r="M28" s="286" t="s">
        <v>538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1.75" customHeight="1">
      <c r="A29" s="441">
        <v>17</v>
      </c>
      <c r="B29" s="47" t="s">
        <v>662</v>
      </c>
      <c r="C29" s="195" t="s">
        <v>471</v>
      </c>
      <c r="D29" s="49">
        <v>43764</v>
      </c>
      <c r="E29" s="50">
        <v>1</v>
      </c>
      <c r="F29" s="241"/>
      <c r="G29" s="50" t="s">
        <v>2500</v>
      </c>
      <c r="H29" s="52" t="s">
        <v>2501</v>
      </c>
      <c r="I29" s="52" t="s">
        <v>2502</v>
      </c>
      <c r="J29" s="53" t="s">
        <v>24</v>
      </c>
      <c r="K29" s="307" t="s">
        <v>2503</v>
      </c>
      <c r="L29" s="53" t="s">
        <v>273</v>
      </c>
      <c r="M29" s="286" t="s">
        <v>538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1.75" customHeight="1">
      <c r="A30" s="27">
        <v>18</v>
      </c>
      <c r="B30" s="47" t="s">
        <v>1491</v>
      </c>
      <c r="C30" s="195" t="s">
        <v>81</v>
      </c>
      <c r="D30" s="49">
        <v>43800</v>
      </c>
      <c r="E30" s="50"/>
      <c r="F30" s="241">
        <v>1</v>
      </c>
      <c r="G30" s="50" t="s">
        <v>21</v>
      </c>
      <c r="H30" s="52" t="s">
        <v>2504</v>
      </c>
      <c r="I30" s="52" t="s">
        <v>1494</v>
      </c>
      <c r="J30" s="53" t="s">
        <v>24</v>
      </c>
      <c r="K30" s="307" t="s">
        <v>2505</v>
      </c>
      <c r="L30" s="53" t="s">
        <v>24</v>
      </c>
      <c r="M30" s="286" t="s">
        <v>538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1.75" customHeight="1">
      <c r="A31" s="441">
        <v>19</v>
      </c>
      <c r="B31" s="47" t="s">
        <v>2506</v>
      </c>
      <c r="C31" s="195" t="s">
        <v>235</v>
      </c>
      <c r="D31" s="49">
        <v>43729</v>
      </c>
      <c r="E31" s="50">
        <v>1</v>
      </c>
      <c r="F31" s="50"/>
      <c r="G31" s="51" t="s">
        <v>62</v>
      </c>
      <c r="H31" s="52" t="s">
        <v>2507</v>
      </c>
      <c r="I31" s="52" t="s">
        <v>2508</v>
      </c>
      <c r="J31" s="53" t="s">
        <v>315</v>
      </c>
      <c r="K31" s="307" t="s">
        <v>2509</v>
      </c>
      <c r="L31" s="53" t="s">
        <v>24</v>
      </c>
      <c r="M31" s="286" t="s">
        <v>538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1.75" customHeight="1">
      <c r="A32" s="27">
        <v>20</v>
      </c>
      <c r="B32" s="158" t="s">
        <v>2510</v>
      </c>
      <c r="C32" s="159" t="s">
        <v>862</v>
      </c>
      <c r="D32" s="160">
        <v>43634</v>
      </c>
      <c r="E32" s="463"/>
      <c r="F32" s="463">
        <v>1</v>
      </c>
      <c r="G32" s="463" t="s">
        <v>30</v>
      </c>
      <c r="H32" s="464" t="s">
        <v>2511</v>
      </c>
      <c r="I32" s="163" t="s">
        <v>2512</v>
      </c>
      <c r="J32" s="163" t="s">
        <v>47</v>
      </c>
      <c r="K32" s="163" t="s">
        <v>2513</v>
      </c>
      <c r="L32" s="163" t="s">
        <v>47</v>
      </c>
      <c r="M32" s="286" t="s">
        <v>538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1.75" customHeight="1">
      <c r="A33" s="27"/>
      <c r="B33" s="465"/>
      <c r="C33" s="466"/>
      <c r="D33" s="467"/>
      <c r="E33" s="463"/>
      <c r="F33" s="463"/>
      <c r="G33" s="468"/>
      <c r="H33" s="52"/>
      <c r="I33" s="52"/>
      <c r="J33" s="53"/>
      <c r="K33" s="307"/>
      <c r="L33" s="53"/>
      <c r="M33" s="286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1.75" customHeight="1">
      <c r="A34" s="27"/>
      <c r="B34" s="47"/>
      <c r="C34" s="195"/>
      <c r="D34" s="49"/>
      <c r="E34" s="50"/>
      <c r="F34" s="50"/>
      <c r="G34" s="51"/>
      <c r="H34" s="52"/>
      <c r="I34" s="52"/>
      <c r="J34" s="53"/>
      <c r="K34" s="307"/>
      <c r="L34" s="53"/>
      <c r="M34" s="286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1.75" customHeight="1">
      <c r="A35" s="27"/>
      <c r="B35" s="47"/>
      <c r="C35" s="195"/>
      <c r="D35" s="49"/>
      <c r="E35" s="50"/>
      <c r="F35" s="50"/>
      <c r="G35" s="51"/>
      <c r="H35" s="52"/>
      <c r="I35" s="52"/>
      <c r="J35" s="53"/>
      <c r="K35" s="307"/>
      <c r="L35" s="53"/>
      <c r="M35" s="286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1.75" customHeight="1">
      <c r="A36" s="27"/>
      <c r="B36" s="47"/>
      <c r="C36" s="195"/>
      <c r="D36" s="49"/>
      <c r="E36" s="50"/>
      <c r="F36" s="50"/>
      <c r="G36" s="51"/>
      <c r="H36" s="52"/>
      <c r="I36" s="52"/>
      <c r="J36" s="53"/>
      <c r="K36" s="307"/>
      <c r="L36" s="53"/>
      <c r="M36" s="286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1.75" customHeight="1">
      <c r="A37" s="27"/>
      <c r="B37" s="47"/>
      <c r="C37" s="195"/>
      <c r="D37" s="49"/>
      <c r="E37" s="50"/>
      <c r="F37" s="50"/>
      <c r="G37" s="51"/>
      <c r="H37" s="52"/>
      <c r="I37" s="52"/>
      <c r="J37" s="53"/>
      <c r="K37" s="307"/>
      <c r="L37" s="53"/>
      <c r="M37" s="469"/>
      <c r="N37" s="1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ht="21.75" customHeight="1">
      <c r="A38" s="27"/>
      <c r="B38" s="47"/>
      <c r="C38" s="195"/>
      <c r="D38" s="49"/>
      <c r="E38" s="50"/>
      <c r="F38" s="50"/>
      <c r="G38" s="51"/>
      <c r="H38" s="52"/>
      <c r="I38" s="52"/>
      <c r="J38" s="53"/>
      <c r="K38" s="307"/>
      <c r="L38" s="53"/>
      <c r="M38" s="469"/>
      <c r="N38" s="1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ht="21.75" customHeight="1">
      <c r="A39" s="27"/>
      <c r="B39" s="47"/>
      <c r="C39" s="195"/>
      <c r="D39" s="49"/>
      <c r="E39" s="50"/>
      <c r="F39" s="50"/>
      <c r="G39" s="51"/>
      <c r="H39" s="52"/>
      <c r="I39" s="52"/>
      <c r="J39" s="53"/>
      <c r="K39" s="307"/>
      <c r="L39" s="53"/>
      <c r="M39" s="10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ht="21.75" customHeight="1">
      <c r="A40" s="59"/>
      <c r="B40" s="218" t="s">
        <v>211</v>
      </c>
      <c r="C40" s="219">
        <f>SUM(E40+F40)</f>
        <v>20</v>
      </c>
      <c r="D40" s="220"/>
      <c r="E40" s="221">
        <f t="shared" ref="E40:F40" si="0">SUM(E13:E39)</f>
        <v>10</v>
      </c>
      <c r="F40" s="221">
        <f t="shared" si="0"/>
        <v>10</v>
      </c>
      <c r="G40" s="59"/>
      <c r="H40" s="109"/>
      <c r="I40" s="110"/>
      <c r="J40" s="110"/>
      <c r="K40" s="110"/>
      <c r="L40" s="110"/>
      <c r="M40" s="11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12.75" customHeight="1">
      <c r="A41" s="23"/>
      <c r="B41" s="70"/>
      <c r="C41" s="70"/>
      <c r="D41" s="397"/>
      <c r="E41" s="70"/>
      <c r="F41" s="70"/>
      <c r="G41" s="23"/>
      <c r="H41" s="113"/>
      <c r="I41" s="114"/>
      <c r="J41" s="114"/>
      <c r="K41" s="114"/>
      <c r="L41" s="114"/>
      <c r="M41" s="21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8.75" customHeight="1">
      <c r="A42" s="524" t="s">
        <v>2514</v>
      </c>
      <c r="B42" s="523"/>
      <c r="C42" s="523"/>
      <c r="D42" s="523"/>
      <c r="E42" s="523"/>
      <c r="F42" s="523"/>
      <c r="G42" s="5"/>
      <c r="H42" s="5"/>
      <c r="I42" s="3"/>
      <c r="J42" s="3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8.75" customHeight="1">
      <c r="A43" s="3"/>
      <c r="B43" s="321" t="s">
        <v>214</v>
      </c>
      <c r="C43" s="321"/>
      <c r="D43" s="398"/>
      <c r="E43" s="2"/>
      <c r="F43" s="3"/>
      <c r="G43" s="3"/>
      <c r="H43" s="3"/>
      <c r="I43" s="3"/>
      <c r="J43" s="3"/>
      <c r="K43" s="5" t="s">
        <v>213</v>
      </c>
      <c r="L43" s="5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8" customHeight="1">
      <c r="A44" s="73">
        <v>1</v>
      </c>
      <c r="B44" s="526" t="str">
        <f t="shared" ref="B44:B47" si="1">B5</f>
        <v>Nguyễn Minh Nguyệt: 0978397769</v>
      </c>
      <c r="C44" s="527"/>
      <c r="D44" s="528"/>
      <c r="E44" s="527"/>
      <c r="F44" s="23"/>
      <c r="G44" s="23"/>
      <c r="H44" s="23"/>
      <c r="I44" s="23"/>
      <c r="J44" s="23"/>
      <c r="K44" s="70"/>
      <c r="L44" s="70"/>
      <c r="M44" s="2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7.25" customHeight="1">
      <c r="A45" s="73">
        <v>2</v>
      </c>
      <c r="B45" s="526" t="str">
        <f t="shared" si="1"/>
        <v>Bùi Thị Thu Hiền: 0349614961</v>
      </c>
      <c r="C45" s="527"/>
      <c r="D45" s="528"/>
      <c r="E45" s="527"/>
      <c r="F45" s="121"/>
      <c r="G45" s="23"/>
      <c r="H45" s="23"/>
      <c r="I45" s="21"/>
      <c r="J45" s="21"/>
      <c r="K45" s="21"/>
      <c r="L45" s="21"/>
      <c r="M45" s="2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7.25" customHeight="1">
      <c r="A46" s="73">
        <v>3</v>
      </c>
      <c r="B46" s="526" t="str">
        <f t="shared" si="1"/>
        <v>Chu Thị Hạnh: 0982656534</v>
      </c>
      <c r="C46" s="527"/>
      <c r="D46" s="528"/>
      <c r="E46" s="527"/>
      <c r="F46" s="121"/>
      <c r="G46" s="23"/>
      <c r="H46" s="23"/>
      <c r="I46" s="21"/>
      <c r="J46" s="21"/>
      <c r="K46" s="21"/>
      <c r="L46" s="21"/>
      <c r="M46" s="2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8" customHeight="1">
      <c r="A47" s="73">
        <v>4</v>
      </c>
      <c r="B47" s="526" t="str">
        <f t="shared" si="1"/>
        <v>Lê Thị Thanh Hân: 0981262338</v>
      </c>
      <c r="C47" s="527"/>
      <c r="D47" s="528"/>
      <c r="E47" s="527"/>
      <c r="F47" s="121"/>
      <c r="G47" s="23"/>
      <c r="H47" s="23"/>
      <c r="I47" s="21"/>
      <c r="J47" s="21"/>
      <c r="K47" s="323" t="s">
        <v>215</v>
      </c>
      <c r="L47" s="70"/>
      <c r="M47" s="2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.75" customHeight="1">
      <c r="A48" s="23"/>
      <c r="B48" s="23"/>
      <c r="C48" s="121"/>
      <c r="D48" s="75"/>
      <c r="E48" s="21"/>
      <c r="F48" s="21"/>
      <c r="G48" s="23"/>
      <c r="H48" s="72"/>
      <c r="I48" s="21"/>
      <c r="J48" s="21"/>
      <c r="K48" s="21"/>
      <c r="L48" s="21"/>
      <c r="M48" s="2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 customHeight="1">
      <c r="A49" s="23"/>
      <c r="B49" s="23"/>
      <c r="C49" s="121"/>
      <c r="D49" s="75"/>
      <c r="E49" s="21"/>
      <c r="F49" s="21"/>
      <c r="G49" s="23"/>
      <c r="H49" s="72"/>
      <c r="I49" s="21"/>
      <c r="J49" s="21"/>
      <c r="K49" s="21"/>
      <c r="L49" s="21"/>
      <c r="M49" s="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2.75" customHeight="1">
      <c r="A50" s="23"/>
      <c r="B50" s="23"/>
      <c r="C50" s="121"/>
      <c r="D50" s="75"/>
      <c r="E50" s="21"/>
      <c r="F50" s="21"/>
      <c r="G50" s="23"/>
      <c r="H50" s="72"/>
      <c r="I50" s="21"/>
      <c r="J50" s="21"/>
      <c r="K50" s="21"/>
      <c r="L50" s="21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2.75" customHeight="1">
      <c r="A51" s="23"/>
      <c r="B51" s="23"/>
      <c r="C51" s="121"/>
      <c r="D51" s="75"/>
      <c r="E51" s="21"/>
      <c r="F51" s="21"/>
      <c r="G51" s="23"/>
      <c r="H51" s="72"/>
      <c r="I51" s="21"/>
      <c r="J51" s="21"/>
      <c r="K51" s="21"/>
      <c r="L51" s="21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2.75" customHeight="1">
      <c r="A52" s="23"/>
      <c r="B52" s="23"/>
      <c r="C52" s="121"/>
      <c r="D52" s="75"/>
      <c r="E52" s="21"/>
      <c r="F52" s="21"/>
      <c r="G52" s="23"/>
      <c r="H52" s="72"/>
      <c r="I52" s="21"/>
      <c r="J52" s="21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 customHeight="1">
      <c r="A53" s="23"/>
      <c r="B53" s="23"/>
      <c r="C53" s="121"/>
      <c r="D53" s="75"/>
      <c r="E53" s="21"/>
      <c r="F53" s="21"/>
      <c r="G53" s="23"/>
      <c r="H53" s="72"/>
      <c r="I53" s="21"/>
      <c r="J53" s="21"/>
      <c r="K53" s="21"/>
      <c r="L53" s="21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 customHeight="1">
      <c r="A54" s="23"/>
      <c r="B54" s="23"/>
      <c r="C54" s="121"/>
      <c r="D54" s="75"/>
      <c r="E54" s="21"/>
      <c r="F54" s="21"/>
      <c r="G54" s="23"/>
      <c r="H54" s="72"/>
      <c r="I54" s="21"/>
      <c r="J54" s="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 customHeight="1">
      <c r="A55" s="23"/>
      <c r="B55" s="23"/>
      <c r="C55" s="121"/>
      <c r="D55" s="75"/>
      <c r="E55" s="21"/>
      <c r="F55" s="21"/>
      <c r="G55" s="23"/>
      <c r="H55" s="72"/>
      <c r="I55" s="21"/>
      <c r="J55" s="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 customHeight="1">
      <c r="A56" s="23"/>
      <c r="B56" s="23"/>
      <c r="C56" s="121"/>
      <c r="D56" s="75"/>
      <c r="E56" s="21"/>
      <c r="F56" s="21"/>
      <c r="G56" s="23"/>
      <c r="H56" s="72"/>
      <c r="I56" s="21"/>
      <c r="J56" s="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121"/>
      <c r="D57" s="75"/>
      <c r="E57" s="21"/>
      <c r="F57" s="21"/>
      <c r="G57" s="23"/>
      <c r="H57" s="72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121"/>
      <c r="D58" s="75"/>
      <c r="E58" s="21"/>
      <c r="F58" s="21"/>
      <c r="G58" s="23"/>
      <c r="H58" s="72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121"/>
      <c r="D59" s="75"/>
      <c r="E59" s="21"/>
      <c r="F59" s="21"/>
      <c r="G59" s="23"/>
      <c r="H59" s="72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121"/>
      <c r="D60" s="75"/>
      <c r="E60" s="21"/>
      <c r="F60" s="21"/>
      <c r="G60" s="23"/>
      <c r="H60" s="72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121"/>
      <c r="D61" s="75"/>
      <c r="E61" s="21"/>
      <c r="F61" s="21"/>
      <c r="G61" s="23"/>
      <c r="H61" s="72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121"/>
      <c r="D62" s="75"/>
      <c r="E62" s="21"/>
      <c r="F62" s="21"/>
      <c r="G62" s="23"/>
      <c r="H62" s="72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121"/>
      <c r="D63" s="75"/>
      <c r="E63" s="21"/>
      <c r="F63" s="21"/>
      <c r="G63" s="23"/>
      <c r="H63" s="72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121"/>
      <c r="D64" s="75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121"/>
      <c r="D65" s="75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121"/>
      <c r="D66" s="75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121"/>
      <c r="D67" s="75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121"/>
      <c r="D68" s="75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121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121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121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121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121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121"/>
      <c r="D74" s="75"/>
      <c r="E74" s="21"/>
      <c r="F74" s="76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121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121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121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121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121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121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121"/>
      <c r="D81" s="75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121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121"/>
      <c r="D83" s="75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121"/>
      <c r="D84" s="75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121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121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121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121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121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121"/>
      <c r="D90" s="75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121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121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121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121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121"/>
      <c r="D95" s="75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121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121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121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121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121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121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121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121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121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121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121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121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121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121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121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121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121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121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121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121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121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121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121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121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121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121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121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121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121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121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121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121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121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121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121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121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121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121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121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121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121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121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121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121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121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121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121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121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121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121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121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121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121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121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121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121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121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121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121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121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121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121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121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121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121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121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121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121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121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121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121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121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121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121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121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121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121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121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121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121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121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121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121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121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121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121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121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121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121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121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121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121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121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121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121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121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121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121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121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121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121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121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121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121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121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121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121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121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121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121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121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121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121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121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121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121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121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121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121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121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121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121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121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121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121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121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121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121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121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121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121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121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121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121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121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121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121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121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121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121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121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121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121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121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121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121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121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121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121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121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121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121"/>
      <c r="D247" s="75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5.75" customHeight="1">
      <c r="D248" s="77"/>
    </row>
    <row r="249" spans="1:33" ht="15.75" customHeight="1">
      <c r="D249" s="77"/>
    </row>
    <row r="250" spans="1:33" ht="15.75" customHeight="1">
      <c r="D250" s="77"/>
    </row>
    <row r="251" spans="1:33" ht="15.75" customHeight="1">
      <c r="D251" s="77"/>
    </row>
    <row r="252" spans="1:33" ht="15.75" customHeight="1">
      <c r="D252" s="77"/>
    </row>
    <row r="253" spans="1:33" ht="15.75" customHeight="1">
      <c r="D253" s="77"/>
    </row>
    <row r="254" spans="1:33" ht="15.75" customHeight="1">
      <c r="D254" s="77"/>
    </row>
    <row r="255" spans="1:33" ht="15.75" customHeight="1">
      <c r="D255" s="77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  <row r="1000" spans="4:4" ht="15.75" customHeight="1">
      <c r="D1000" s="77"/>
    </row>
  </sheetData>
  <mergeCells count="27">
    <mergeCell ref="B47:C47"/>
    <mergeCell ref="D47:E47"/>
    <mergeCell ref="A42:F42"/>
    <mergeCell ref="B44:C44"/>
    <mergeCell ref="D44:E44"/>
    <mergeCell ref="B45:C45"/>
    <mergeCell ref="D45:E45"/>
    <mergeCell ref="B46:C46"/>
    <mergeCell ref="D46:E46"/>
    <mergeCell ref="B8:D8"/>
    <mergeCell ref="A11:A12"/>
    <mergeCell ref="B11:C12"/>
    <mergeCell ref="D11:D12"/>
    <mergeCell ref="E11:E12"/>
    <mergeCell ref="C9:G9"/>
    <mergeCell ref="H11:H12"/>
    <mergeCell ref="I11:J11"/>
    <mergeCell ref="K11:L11"/>
    <mergeCell ref="M11:M12"/>
    <mergeCell ref="F11:F12"/>
    <mergeCell ref="G11:G12"/>
    <mergeCell ref="A1:E1"/>
    <mergeCell ref="A2:M2"/>
    <mergeCell ref="A3:M3"/>
    <mergeCell ref="B5:E5"/>
    <mergeCell ref="B6:E6"/>
    <mergeCell ref="I6:K6"/>
  </mergeCells>
  <pageMargins left="0.41666666666666702" right="0.30208333333333298" top="0.75" bottom="0.75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42578125" customWidth="1"/>
    <col min="2" max="2" width="19.5703125" customWidth="1"/>
    <col min="3" max="3" width="7.42578125" customWidth="1"/>
    <col min="4" max="4" width="10.7109375" customWidth="1"/>
    <col min="5" max="5" width="4.85546875" customWidth="1"/>
    <col min="6" max="6" width="3.85546875" customWidth="1"/>
    <col min="7" max="7" width="18.85546875" customWidth="1"/>
    <col min="8" max="8" width="12.85546875" customWidth="1"/>
    <col min="9" max="9" width="18.42578125" customWidth="1"/>
    <col min="10" max="10" width="10" customWidth="1"/>
    <col min="11" max="11" width="20.140625" customWidth="1"/>
    <col min="12" max="12" width="9.28515625" customWidth="1"/>
    <col min="13" max="13" width="5.140625" customWidth="1"/>
    <col min="14" max="33" width="9.14062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4" customHeight="1">
      <c r="A2" s="524" t="s">
        <v>2515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324"/>
      <c r="D4" s="8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2516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2517</v>
      </c>
      <c r="C6" s="523"/>
      <c r="D6" s="523"/>
      <c r="E6" s="523"/>
      <c r="F6" s="5"/>
      <c r="G6" s="5"/>
      <c r="H6" s="9"/>
      <c r="I6" s="5"/>
      <c r="J6" s="5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>
        <v>3</v>
      </c>
      <c r="B7" s="525" t="s">
        <v>2518</v>
      </c>
      <c r="C7" s="523"/>
      <c r="D7" s="523"/>
      <c r="E7" s="12"/>
      <c r="F7" s="5"/>
      <c r="G7" s="5"/>
      <c r="H7" s="9"/>
      <c r="I7" s="5"/>
      <c r="J7" s="5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/>
      <c r="C8" s="525"/>
      <c r="D8" s="523"/>
      <c r="E8" s="523"/>
      <c r="F8" s="523"/>
      <c r="G8" s="523"/>
      <c r="H8" s="14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8.75" hidden="1" customHeight="1">
      <c r="A9" s="15"/>
      <c r="B9" s="16"/>
      <c r="C9" s="325"/>
      <c r="D9" s="18"/>
      <c r="E9" s="19"/>
      <c r="F9" s="19"/>
      <c r="G9" s="16"/>
      <c r="H9" s="20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54" t="s">
        <v>9</v>
      </c>
      <c r="E10" s="517" t="s">
        <v>10</v>
      </c>
      <c r="F10" s="517" t="s">
        <v>11</v>
      </c>
      <c r="G10" s="517" t="s">
        <v>12</v>
      </c>
      <c r="H10" s="519" t="s">
        <v>13</v>
      </c>
      <c r="I10" s="520" t="s">
        <v>14</v>
      </c>
      <c r="J10" s="521"/>
      <c r="K10" s="520" t="s">
        <v>15</v>
      </c>
      <c r="L10" s="521"/>
      <c r="M10" s="517" t="s">
        <v>16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7.7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2.5" customHeight="1">
      <c r="A12" s="388">
        <v>1</v>
      </c>
      <c r="B12" s="47" t="s">
        <v>2519</v>
      </c>
      <c r="C12" s="195" t="s">
        <v>471</v>
      </c>
      <c r="D12" s="49">
        <v>43592</v>
      </c>
      <c r="E12" s="50">
        <v>1</v>
      </c>
      <c r="F12" s="50"/>
      <c r="G12" s="51" t="s">
        <v>30</v>
      </c>
      <c r="H12" s="52" t="s">
        <v>1114</v>
      </c>
      <c r="I12" s="53" t="s">
        <v>1115</v>
      </c>
      <c r="J12" s="53" t="s">
        <v>24</v>
      </c>
      <c r="K12" s="53" t="s">
        <v>1116</v>
      </c>
      <c r="L12" s="53" t="s">
        <v>24</v>
      </c>
      <c r="M12" s="360" t="s">
        <v>2089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2.5" customHeight="1">
      <c r="A13" s="388">
        <v>2</v>
      </c>
      <c r="B13" s="47" t="s">
        <v>2520</v>
      </c>
      <c r="C13" s="195" t="s">
        <v>344</v>
      </c>
      <c r="D13" s="49">
        <v>43648</v>
      </c>
      <c r="E13" s="50"/>
      <c r="F13" s="50">
        <v>1</v>
      </c>
      <c r="G13" s="51" t="s">
        <v>30</v>
      </c>
      <c r="H13" s="52" t="s">
        <v>2521</v>
      </c>
      <c r="I13" s="53" t="s">
        <v>238</v>
      </c>
      <c r="J13" s="53" t="s">
        <v>24</v>
      </c>
      <c r="K13" s="53" t="s">
        <v>1554</v>
      </c>
      <c r="L13" s="53" t="s">
        <v>24</v>
      </c>
      <c r="M13" s="360" t="s">
        <v>2089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2.5" customHeight="1">
      <c r="A14" s="388">
        <v>3</v>
      </c>
      <c r="B14" s="47" t="s">
        <v>1152</v>
      </c>
      <c r="C14" s="195" t="s">
        <v>528</v>
      </c>
      <c r="D14" s="49">
        <v>43552</v>
      </c>
      <c r="E14" s="50"/>
      <c r="F14" s="50">
        <v>1</v>
      </c>
      <c r="G14" s="51" t="s">
        <v>974</v>
      </c>
      <c r="H14" s="52" t="s">
        <v>1713</v>
      </c>
      <c r="I14" s="53" t="s">
        <v>1714</v>
      </c>
      <c r="J14" s="53" t="s">
        <v>179</v>
      </c>
      <c r="K14" s="53" t="s">
        <v>1715</v>
      </c>
      <c r="L14" s="53" t="s">
        <v>26</v>
      </c>
      <c r="M14" s="360" t="s">
        <v>2089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2.5" customHeight="1">
      <c r="A15" s="388">
        <v>4</v>
      </c>
      <c r="B15" s="470" t="s">
        <v>451</v>
      </c>
      <c r="C15" s="195" t="s">
        <v>235</v>
      </c>
      <c r="D15" s="49">
        <v>43685</v>
      </c>
      <c r="E15" s="50">
        <v>1</v>
      </c>
      <c r="F15" s="50"/>
      <c r="G15" s="51" t="s">
        <v>30</v>
      </c>
      <c r="H15" s="52" t="s">
        <v>2522</v>
      </c>
      <c r="I15" s="53" t="s">
        <v>1482</v>
      </c>
      <c r="J15" s="53" t="s">
        <v>273</v>
      </c>
      <c r="K15" s="53" t="s">
        <v>2523</v>
      </c>
      <c r="L15" s="53" t="s">
        <v>144</v>
      </c>
      <c r="M15" s="360" t="s">
        <v>2089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2.5" customHeight="1">
      <c r="A16" s="388">
        <v>5</v>
      </c>
      <c r="B16" s="47" t="s">
        <v>999</v>
      </c>
      <c r="C16" s="195" t="s">
        <v>81</v>
      </c>
      <c r="D16" s="49">
        <v>43481</v>
      </c>
      <c r="E16" s="50"/>
      <c r="F16" s="50">
        <v>1</v>
      </c>
      <c r="G16" s="51" t="s">
        <v>207</v>
      </c>
      <c r="H16" s="52" t="s">
        <v>2524</v>
      </c>
      <c r="I16" s="53" t="s">
        <v>2426</v>
      </c>
      <c r="J16" s="53" t="s">
        <v>24</v>
      </c>
      <c r="K16" s="53" t="s">
        <v>2043</v>
      </c>
      <c r="L16" s="53" t="s">
        <v>24</v>
      </c>
      <c r="M16" s="360" t="s">
        <v>2089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2.5" customHeight="1">
      <c r="A17" s="388">
        <v>6</v>
      </c>
      <c r="B17" s="47" t="s">
        <v>244</v>
      </c>
      <c r="C17" s="195" t="s">
        <v>132</v>
      </c>
      <c r="D17" s="49">
        <v>43743</v>
      </c>
      <c r="E17" s="50"/>
      <c r="F17" s="50">
        <v>1</v>
      </c>
      <c r="G17" s="51" t="s">
        <v>21</v>
      </c>
      <c r="H17" s="52" t="s">
        <v>2525</v>
      </c>
      <c r="I17" s="53" t="s">
        <v>2526</v>
      </c>
      <c r="J17" s="53" t="s">
        <v>129</v>
      </c>
      <c r="K17" s="53" t="s">
        <v>2527</v>
      </c>
      <c r="L17" s="53" t="s">
        <v>58</v>
      </c>
      <c r="M17" s="360" t="s">
        <v>2089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2.5" customHeight="1">
      <c r="A18" s="388">
        <v>7</v>
      </c>
      <c r="B18" s="47" t="s">
        <v>2528</v>
      </c>
      <c r="C18" s="195" t="s">
        <v>49</v>
      </c>
      <c r="D18" s="49">
        <v>43584</v>
      </c>
      <c r="E18" s="50"/>
      <c r="F18" s="50">
        <v>1</v>
      </c>
      <c r="G18" s="51" t="s">
        <v>30</v>
      </c>
      <c r="H18" s="52" t="s">
        <v>2529</v>
      </c>
      <c r="I18" s="53" t="s">
        <v>2530</v>
      </c>
      <c r="J18" s="53" t="s">
        <v>273</v>
      </c>
      <c r="K18" s="53" t="s">
        <v>2531</v>
      </c>
      <c r="L18" s="53" t="s">
        <v>24</v>
      </c>
      <c r="M18" s="360" t="s">
        <v>2089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2.5" customHeight="1">
      <c r="A19" s="388">
        <v>8</v>
      </c>
      <c r="B19" s="47" t="s">
        <v>429</v>
      </c>
      <c r="C19" s="195" t="s">
        <v>311</v>
      </c>
      <c r="D19" s="49">
        <v>43551</v>
      </c>
      <c r="E19" s="50">
        <v>1</v>
      </c>
      <c r="F19" s="50"/>
      <c r="G19" s="51" t="s">
        <v>2532</v>
      </c>
      <c r="H19" s="52" t="s">
        <v>2533</v>
      </c>
      <c r="I19" s="53" t="s">
        <v>1966</v>
      </c>
      <c r="J19" s="53" t="s">
        <v>65</v>
      </c>
      <c r="K19" s="53" t="s">
        <v>1722</v>
      </c>
      <c r="L19" s="53" t="s">
        <v>144</v>
      </c>
      <c r="M19" s="360" t="s">
        <v>2089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2.5" customHeight="1">
      <c r="A20" s="388">
        <v>9</v>
      </c>
      <c r="B20" s="47" t="s">
        <v>2534</v>
      </c>
      <c r="C20" s="195" t="s">
        <v>302</v>
      </c>
      <c r="D20" s="49">
        <v>43486</v>
      </c>
      <c r="E20" s="50">
        <v>1</v>
      </c>
      <c r="F20" s="50"/>
      <c r="G20" s="51" t="s">
        <v>2535</v>
      </c>
      <c r="H20" s="51">
        <v>869628696</v>
      </c>
      <c r="I20" s="52" t="s">
        <v>2536</v>
      </c>
      <c r="J20" s="53" t="s">
        <v>78</v>
      </c>
      <c r="K20" s="307" t="s">
        <v>2537</v>
      </c>
      <c r="L20" s="53" t="s">
        <v>78</v>
      </c>
      <c r="M20" s="360" t="s">
        <v>2089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2.5" customHeight="1">
      <c r="A21" s="388">
        <v>10</v>
      </c>
      <c r="B21" s="47" t="s">
        <v>2538</v>
      </c>
      <c r="C21" s="195" t="s">
        <v>264</v>
      </c>
      <c r="D21" s="49">
        <v>43493</v>
      </c>
      <c r="E21" s="50"/>
      <c r="F21" s="50">
        <v>1</v>
      </c>
      <c r="G21" s="51" t="s">
        <v>30</v>
      </c>
      <c r="H21" s="52" t="s">
        <v>2539</v>
      </c>
      <c r="I21" s="53" t="s">
        <v>1795</v>
      </c>
      <c r="J21" s="53" t="s">
        <v>78</v>
      </c>
      <c r="K21" s="53" t="s">
        <v>2540</v>
      </c>
      <c r="L21" s="53" t="s">
        <v>24</v>
      </c>
      <c r="M21" s="360" t="s">
        <v>2089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2.5" customHeight="1">
      <c r="A22" s="388">
        <v>11</v>
      </c>
      <c r="B22" s="47" t="s">
        <v>822</v>
      </c>
      <c r="C22" s="195" t="s">
        <v>287</v>
      </c>
      <c r="D22" s="49">
        <v>43482</v>
      </c>
      <c r="E22" s="50"/>
      <c r="F22" s="50">
        <v>1</v>
      </c>
      <c r="G22" s="51" t="s">
        <v>21</v>
      </c>
      <c r="H22" s="51">
        <v>946528884</v>
      </c>
      <c r="I22" s="52" t="s">
        <v>823</v>
      </c>
      <c r="J22" s="53" t="s">
        <v>24</v>
      </c>
      <c r="K22" s="307" t="s">
        <v>825</v>
      </c>
      <c r="L22" s="53" t="s">
        <v>24</v>
      </c>
      <c r="M22" s="360" t="s">
        <v>2089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2.5" customHeight="1">
      <c r="A23" s="388">
        <v>12</v>
      </c>
      <c r="B23" s="47" t="s">
        <v>131</v>
      </c>
      <c r="C23" s="195" t="s">
        <v>206</v>
      </c>
      <c r="D23" s="49">
        <v>43523</v>
      </c>
      <c r="E23" s="50"/>
      <c r="F23" s="50">
        <v>1</v>
      </c>
      <c r="G23" s="51" t="s">
        <v>1520</v>
      </c>
      <c r="H23" s="51">
        <v>359250270</v>
      </c>
      <c r="I23" s="52" t="s">
        <v>2541</v>
      </c>
      <c r="J23" s="53" t="s">
        <v>129</v>
      </c>
      <c r="K23" s="307" t="s">
        <v>2542</v>
      </c>
      <c r="L23" s="53" t="s">
        <v>58</v>
      </c>
      <c r="M23" s="360" t="s">
        <v>2089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2.5" customHeight="1">
      <c r="A24" s="388">
        <v>13</v>
      </c>
      <c r="B24" s="47" t="s">
        <v>2543</v>
      </c>
      <c r="C24" s="195" t="s">
        <v>235</v>
      </c>
      <c r="D24" s="49">
        <v>43504</v>
      </c>
      <c r="E24" s="50">
        <v>1</v>
      </c>
      <c r="F24" s="50"/>
      <c r="G24" s="51" t="s">
        <v>2086</v>
      </c>
      <c r="H24" s="51">
        <v>971129842</v>
      </c>
      <c r="I24" s="52" t="s">
        <v>2544</v>
      </c>
      <c r="J24" s="53" t="s">
        <v>129</v>
      </c>
      <c r="K24" s="307" t="s">
        <v>2545</v>
      </c>
      <c r="L24" s="53" t="s">
        <v>58</v>
      </c>
      <c r="M24" s="360" t="s">
        <v>2089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2.5" customHeight="1">
      <c r="A25" s="388">
        <v>14</v>
      </c>
      <c r="B25" s="47" t="s">
        <v>168</v>
      </c>
      <c r="C25" s="195" t="s">
        <v>35</v>
      </c>
      <c r="D25" s="49">
        <v>43626</v>
      </c>
      <c r="E25" s="50">
        <v>1</v>
      </c>
      <c r="F25" s="50"/>
      <c r="G25" s="51" t="s">
        <v>207</v>
      </c>
      <c r="H25" s="52" t="s">
        <v>245</v>
      </c>
      <c r="I25" s="53" t="s">
        <v>246</v>
      </c>
      <c r="J25" s="53" t="s">
        <v>24</v>
      </c>
      <c r="K25" s="53" t="s">
        <v>2546</v>
      </c>
      <c r="L25" s="53" t="s">
        <v>144</v>
      </c>
      <c r="M25" s="360" t="s">
        <v>2089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2.5" customHeight="1">
      <c r="A26" s="388">
        <v>15</v>
      </c>
      <c r="B26" s="28" t="s">
        <v>268</v>
      </c>
      <c r="C26" s="83" t="s">
        <v>269</v>
      </c>
      <c r="D26" s="30">
        <v>43756</v>
      </c>
      <c r="E26" s="31">
        <v>1</v>
      </c>
      <c r="F26" s="31"/>
      <c r="G26" s="32" t="s">
        <v>30</v>
      </c>
      <c r="H26" s="33" t="s">
        <v>2547</v>
      </c>
      <c r="I26" s="40" t="s">
        <v>2548</v>
      </c>
      <c r="J26" s="40" t="s">
        <v>24</v>
      </c>
      <c r="K26" s="40" t="s">
        <v>2549</v>
      </c>
      <c r="L26" s="40" t="s">
        <v>24</v>
      </c>
      <c r="M26" s="282" t="s">
        <v>538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2.5" customHeight="1">
      <c r="A27" s="388">
        <v>16</v>
      </c>
      <c r="B27" s="28" t="s">
        <v>2550</v>
      </c>
      <c r="C27" s="83" t="s">
        <v>235</v>
      </c>
      <c r="D27" s="30">
        <v>43647</v>
      </c>
      <c r="E27" s="31">
        <v>1</v>
      </c>
      <c r="F27" s="31"/>
      <c r="G27" s="32" t="s">
        <v>207</v>
      </c>
      <c r="H27" s="33" t="s">
        <v>2551</v>
      </c>
      <c r="I27" s="40" t="s">
        <v>2552</v>
      </c>
      <c r="J27" s="40" t="s">
        <v>24</v>
      </c>
      <c r="K27" s="40" t="s">
        <v>2553</v>
      </c>
      <c r="L27" s="40" t="s">
        <v>24</v>
      </c>
      <c r="M27" s="282" t="s">
        <v>538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2.5" customHeight="1">
      <c r="A28" s="388">
        <v>17</v>
      </c>
      <c r="B28" s="47" t="s">
        <v>2554</v>
      </c>
      <c r="C28" s="195" t="s">
        <v>1698</v>
      </c>
      <c r="D28" s="49">
        <v>43662</v>
      </c>
      <c r="E28" s="50">
        <v>1</v>
      </c>
      <c r="F28" s="50"/>
      <c r="G28" s="51" t="s">
        <v>782</v>
      </c>
      <c r="H28" s="52" t="s">
        <v>2555</v>
      </c>
      <c r="I28" s="52" t="s">
        <v>2556</v>
      </c>
      <c r="J28" s="53" t="s">
        <v>2557</v>
      </c>
      <c r="K28" s="307" t="s">
        <v>2558</v>
      </c>
      <c r="L28" s="53" t="s">
        <v>24</v>
      </c>
      <c r="M28" s="282" t="s">
        <v>538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2.5" customHeight="1">
      <c r="A29" s="388">
        <v>18</v>
      </c>
      <c r="B29" s="28" t="s">
        <v>2559</v>
      </c>
      <c r="C29" s="83" t="s">
        <v>49</v>
      </c>
      <c r="D29" s="30">
        <v>43692</v>
      </c>
      <c r="E29" s="31"/>
      <c r="F29" s="31">
        <v>1</v>
      </c>
      <c r="G29" s="32" t="s">
        <v>69</v>
      </c>
      <c r="H29" s="33" t="s">
        <v>2560</v>
      </c>
      <c r="I29" s="40" t="s">
        <v>2561</v>
      </c>
      <c r="J29" s="40" t="s">
        <v>273</v>
      </c>
      <c r="K29" s="40" t="s">
        <v>2562</v>
      </c>
      <c r="L29" s="40" t="s">
        <v>273</v>
      </c>
      <c r="M29" s="282" t="s">
        <v>538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2.5" customHeight="1">
      <c r="A30" s="388">
        <v>19</v>
      </c>
      <c r="B30" s="28" t="s">
        <v>673</v>
      </c>
      <c r="C30" s="83" t="s">
        <v>287</v>
      </c>
      <c r="D30" s="30">
        <v>43620</v>
      </c>
      <c r="E30" s="31"/>
      <c r="F30" s="31">
        <v>1</v>
      </c>
      <c r="G30" s="32" t="s">
        <v>207</v>
      </c>
      <c r="H30" s="33" t="s">
        <v>2563</v>
      </c>
      <c r="I30" s="40" t="s">
        <v>2564</v>
      </c>
      <c r="J30" s="40" t="s">
        <v>273</v>
      </c>
      <c r="K30" s="40" t="s">
        <v>2565</v>
      </c>
      <c r="L30" s="40" t="s">
        <v>24</v>
      </c>
      <c r="M30" s="282" t="s">
        <v>538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2.5" customHeight="1">
      <c r="A31" s="388">
        <v>20</v>
      </c>
      <c r="B31" s="471" t="s">
        <v>2566</v>
      </c>
      <c r="C31" s="472" t="s">
        <v>259</v>
      </c>
      <c r="D31" s="473">
        <v>43864</v>
      </c>
      <c r="E31" s="31">
        <v>1</v>
      </c>
      <c r="F31" s="31"/>
      <c r="G31" s="175" t="s">
        <v>2567</v>
      </c>
      <c r="H31" s="474" t="s">
        <v>2568</v>
      </c>
      <c r="I31" s="175" t="s">
        <v>2096</v>
      </c>
      <c r="J31" s="40" t="s">
        <v>65</v>
      </c>
      <c r="K31" s="175" t="s">
        <v>2097</v>
      </c>
      <c r="L31" s="40" t="s">
        <v>78</v>
      </c>
      <c r="M31" s="36" t="s">
        <v>538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2.5" customHeight="1">
      <c r="A32" s="388">
        <v>21</v>
      </c>
      <c r="B32" s="47" t="s">
        <v>2569</v>
      </c>
      <c r="C32" s="195" t="s">
        <v>669</v>
      </c>
      <c r="D32" s="196">
        <v>43678</v>
      </c>
      <c r="E32" s="50">
        <v>1</v>
      </c>
      <c r="F32" s="50"/>
      <c r="G32" s="51" t="s">
        <v>69</v>
      </c>
      <c r="H32" s="52" t="s">
        <v>2570</v>
      </c>
      <c r="I32" s="153" t="s">
        <v>2571</v>
      </c>
      <c r="J32" s="150" t="s">
        <v>65</v>
      </c>
      <c r="K32" s="197" t="s">
        <v>2572</v>
      </c>
      <c r="L32" s="150" t="s">
        <v>144</v>
      </c>
      <c r="M32" s="475" t="s">
        <v>2190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2.5" customHeight="1">
      <c r="A33" s="388"/>
      <c r="B33" s="47"/>
      <c r="C33" s="195"/>
      <c r="D33" s="49"/>
      <c r="E33" s="50"/>
      <c r="F33" s="50"/>
      <c r="G33" s="51"/>
      <c r="H33" s="52"/>
      <c r="I33" s="53"/>
      <c r="J33" s="53"/>
      <c r="K33" s="53"/>
      <c r="L33" s="53"/>
      <c r="M33" s="360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2.5" customHeight="1">
      <c r="A34" s="150"/>
      <c r="B34" s="47"/>
      <c r="C34" s="195"/>
      <c r="D34" s="49"/>
      <c r="E34" s="50"/>
      <c r="F34" s="50"/>
      <c r="G34" s="51"/>
      <c r="H34" s="52"/>
      <c r="I34" s="53"/>
      <c r="J34" s="53"/>
      <c r="K34" s="53"/>
      <c r="L34" s="53"/>
      <c r="M34" s="360"/>
      <c r="N34" s="199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2.5" customHeight="1">
      <c r="A35" s="150"/>
      <c r="B35" s="47"/>
      <c r="C35" s="195"/>
      <c r="D35" s="49"/>
      <c r="E35" s="50"/>
      <c r="F35" s="50"/>
      <c r="G35" s="51"/>
      <c r="H35" s="52"/>
      <c r="I35" s="53"/>
      <c r="J35" s="53"/>
      <c r="K35" s="53"/>
      <c r="L35" s="53"/>
      <c r="M35" s="360"/>
      <c r="N35" s="199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2.5" customHeight="1">
      <c r="A36" s="150"/>
      <c r="B36" s="47"/>
      <c r="C36" s="195"/>
      <c r="D36" s="49"/>
      <c r="E36" s="50"/>
      <c r="F36" s="50"/>
      <c r="G36" s="51"/>
      <c r="H36" s="52"/>
      <c r="I36" s="53"/>
      <c r="J36" s="53"/>
      <c r="K36" s="53"/>
      <c r="L36" s="53"/>
      <c r="M36" s="360"/>
      <c r="N36" s="199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2.5" customHeight="1">
      <c r="A37" s="150"/>
      <c r="B37" s="47"/>
      <c r="C37" s="195"/>
      <c r="D37" s="49"/>
      <c r="E37" s="50"/>
      <c r="F37" s="50"/>
      <c r="G37" s="51"/>
      <c r="H37" s="52"/>
      <c r="I37" s="53"/>
      <c r="J37" s="53"/>
      <c r="K37" s="53"/>
      <c r="L37" s="53"/>
      <c r="M37" s="360"/>
      <c r="N37" s="199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2.5" customHeight="1">
      <c r="A38" s="27"/>
      <c r="B38" s="28"/>
      <c r="C38" s="83"/>
      <c r="D38" s="49"/>
      <c r="E38" s="31"/>
      <c r="F38" s="31"/>
      <c r="G38" s="32"/>
      <c r="H38" s="33"/>
      <c r="I38" s="40"/>
      <c r="J38" s="40"/>
      <c r="K38" s="40"/>
      <c r="L38" s="40"/>
      <c r="M38" s="282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2.5" customHeight="1">
      <c r="A39" s="27"/>
      <c r="B39" s="28"/>
      <c r="C39" s="83"/>
      <c r="D39" s="30"/>
      <c r="E39" s="31"/>
      <c r="F39" s="40"/>
      <c r="G39" s="32"/>
      <c r="H39" s="33"/>
      <c r="I39" s="40"/>
      <c r="J39" s="40"/>
      <c r="K39" s="40"/>
      <c r="L39" s="40"/>
      <c r="M39" s="282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2.5" customHeight="1">
      <c r="A40" s="59"/>
      <c r="B40" s="297" t="s">
        <v>211</v>
      </c>
      <c r="C40" s="298">
        <f>SUM(E40+F40)</f>
        <v>21</v>
      </c>
      <c r="D40" s="341"/>
      <c r="E40" s="342">
        <f t="shared" ref="E40:F40" si="0">SUM(E12:E39)</f>
        <v>11</v>
      </c>
      <c r="F40" s="342">
        <f t="shared" si="0"/>
        <v>10</v>
      </c>
      <c r="G40" s="59"/>
      <c r="H40" s="64"/>
      <c r="I40" s="65"/>
      <c r="J40" s="65"/>
      <c r="K40" s="65"/>
      <c r="L40" s="65"/>
      <c r="M40" s="65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17.25" customHeight="1">
      <c r="A41" s="302" t="s">
        <v>2573</v>
      </c>
      <c r="B41" s="302"/>
      <c r="C41" s="302"/>
      <c r="D41" s="345"/>
      <c r="E41" s="302"/>
      <c r="F41" s="302"/>
      <c r="G41" s="302"/>
      <c r="H41" s="71"/>
      <c r="I41" s="23"/>
      <c r="J41" s="23"/>
      <c r="K41" s="21"/>
      <c r="L41" s="21"/>
      <c r="M41" s="21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7.25" customHeight="1">
      <c r="A42" s="563" t="s">
        <v>214</v>
      </c>
      <c r="B42" s="564"/>
      <c r="C42" s="564"/>
      <c r="D42" s="564"/>
      <c r="E42" s="564"/>
      <c r="F42" s="21"/>
      <c r="G42" s="23"/>
      <c r="H42" s="72"/>
      <c r="I42" s="23"/>
      <c r="J42" s="23"/>
      <c r="K42" s="323" t="s">
        <v>213</v>
      </c>
      <c r="L42" s="323"/>
      <c r="M42" s="2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22.5" customHeight="1">
      <c r="A43" s="342">
        <v>1</v>
      </c>
      <c r="B43" s="569" t="str">
        <f t="shared" ref="B43:B45" si="1">B5</f>
        <v>Trần Thị Hà: 0349616845</v>
      </c>
      <c r="C43" s="527"/>
      <c r="D43" s="528"/>
      <c r="E43" s="527"/>
      <c r="F43" s="21"/>
      <c r="G43" s="23"/>
      <c r="H43" s="72"/>
      <c r="I43" s="23"/>
      <c r="J43" s="23"/>
      <c r="K43" s="323"/>
      <c r="L43" s="323"/>
      <c r="M43" s="2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2.75" customHeight="1">
      <c r="A44" s="342">
        <v>2</v>
      </c>
      <c r="B44" s="569" t="str">
        <f t="shared" si="1"/>
        <v>Phạm Thị Thu Trang: 0333416666</v>
      </c>
      <c r="C44" s="527"/>
      <c r="D44" s="528"/>
      <c r="E44" s="527"/>
      <c r="F44" s="21"/>
      <c r="G44" s="23"/>
      <c r="H44" s="72"/>
      <c r="I44" s="21"/>
      <c r="J44" s="21"/>
      <c r="K44" s="346"/>
      <c r="L44" s="346"/>
      <c r="M44" s="2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2.75" customHeight="1">
      <c r="A45" s="342">
        <v>3</v>
      </c>
      <c r="B45" s="569" t="str">
        <f t="shared" si="1"/>
        <v>Phạm Thị Thanh Luân: 0867645596</v>
      </c>
      <c r="C45" s="527"/>
      <c r="D45" s="528"/>
      <c r="E45" s="527"/>
      <c r="F45" s="21"/>
      <c r="G45" s="23"/>
      <c r="H45" s="72"/>
      <c r="I45" s="21"/>
      <c r="J45" s="21"/>
      <c r="K45" s="323"/>
      <c r="L45" s="323"/>
      <c r="M45" s="2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2.75" customHeight="1">
      <c r="A46" s="342">
        <v>4</v>
      </c>
      <c r="B46" s="569" t="e">
        <f>#REF!</f>
        <v>#REF!</v>
      </c>
      <c r="C46" s="527"/>
      <c r="D46" s="570"/>
      <c r="E46" s="527"/>
      <c r="F46" s="21"/>
      <c r="G46" s="23"/>
      <c r="H46" s="72"/>
      <c r="I46" s="21"/>
      <c r="J46" s="21"/>
      <c r="K46" s="323" t="s">
        <v>215</v>
      </c>
      <c r="L46" s="323"/>
      <c r="M46" s="2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2.75" customHeight="1">
      <c r="A47" s="23"/>
      <c r="B47" s="23"/>
      <c r="C47" s="347"/>
      <c r="D47" s="75"/>
      <c r="E47" s="21"/>
      <c r="F47" s="21"/>
      <c r="G47" s="23"/>
      <c r="H47" s="72"/>
      <c r="I47" s="21"/>
      <c r="J47" s="21"/>
      <c r="K47" s="346"/>
      <c r="L47" s="346"/>
      <c r="M47" s="2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.75" customHeight="1">
      <c r="A48" s="23"/>
      <c r="B48" s="23"/>
      <c r="C48" s="347"/>
      <c r="D48" s="75"/>
      <c r="E48" s="21"/>
      <c r="F48" s="21"/>
      <c r="G48" s="23"/>
      <c r="H48" s="72"/>
      <c r="I48" s="21"/>
      <c r="J48" s="21"/>
      <c r="K48" s="21"/>
      <c r="L48" s="21"/>
      <c r="M48" s="2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 customHeight="1">
      <c r="A49" s="23"/>
      <c r="B49" s="23"/>
      <c r="C49" s="347"/>
      <c r="D49" s="75"/>
      <c r="E49" s="21"/>
      <c r="F49" s="21"/>
      <c r="G49" s="23"/>
      <c r="H49" s="72"/>
      <c r="I49" s="21"/>
      <c r="J49" s="21"/>
      <c r="K49" s="21"/>
      <c r="L49" s="21"/>
      <c r="M49" s="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2.75" customHeight="1">
      <c r="A50" s="23"/>
      <c r="B50" s="23"/>
      <c r="C50" s="347"/>
      <c r="D50" s="75"/>
      <c r="E50" s="21"/>
      <c r="F50" s="21"/>
      <c r="G50" s="23"/>
      <c r="H50" s="72"/>
      <c r="I50" s="21"/>
      <c r="J50" s="21"/>
      <c r="K50" s="21"/>
      <c r="L50" s="21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2.75" customHeight="1">
      <c r="A51" s="23"/>
      <c r="B51" s="23"/>
      <c r="C51" s="347"/>
      <c r="D51" s="75"/>
      <c r="E51" s="21"/>
      <c r="F51" s="21"/>
      <c r="G51" s="23"/>
      <c r="H51" s="72"/>
      <c r="I51" s="21"/>
      <c r="J51" s="21"/>
      <c r="K51" s="21"/>
      <c r="L51" s="21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2.75" customHeight="1">
      <c r="A52" s="23"/>
      <c r="B52" s="23"/>
      <c r="C52" s="347"/>
      <c r="D52" s="75"/>
      <c r="E52" s="21"/>
      <c r="F52" s="21"/>
      <c r="G52" s="23"/>
      <c r="H52" s="72"/>
      <c r="I52" s="21"/>
      <c r="J52" s="21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 customHeight="1">
      <c r="A53" s="23"/>
      <c r="B53" s="23"/>
      <c r="C53" s="347"/>
      <c r="D53" s="75"/>
      <c r="E53" s="21"/>
      <c r="F53" s="21"/>
      <c r="G53" s="23"/>
      <c r="H53" s="72"/>
      <c r="I53" s="21"/>
      <c r="J53" s="21"/>
      <c r="K53" s="21"/>
      <c r="L53" s="21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 customHeight="1">
      <c r="A54" s="23"/>
      <c r="B54" s="23"/>
      <c r="C54" s="347"/>
      <c r="D54" s="75"/>
      <c r="E54" s="21"/>
      <c r="F54" s="21"/>
      <c r="G54" s="23"/>
      <c r="H54" s="72"/>
      <c r="I54" s="21"/>
      <c r="J54" s="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 customHeight="1">
      <c r="A55" s="23"/>
      <c r="B55" s="23"/>
      <c r="C55" s="347"/>
      <c r="D55" s="75"/>
      <c r="E55" s="21"/>
      <c r="F55" s="21"/>
      <c r="G55" s="23"/>
      <c r="H55" s="72"/>
      <c r="I55" s="21"/>
      <c r="J55" s="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 customHeight="1">
      <c r="A56" s="23"/>
      <c r="B56" s="23"/>
      <c r="C56" s="347"/>
      <c r="D56" s="75"/>
      <c r="E56" s="21"/>
      <c r="F56" s="21"/>
      <c r="G56" s="23"/>
      <c r="H56" s="72"/>
      <c r="I56" s="21"/>
      <c r="J56" s="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347"/>
      <c r="D57" s="75"/>
      <c r="E57" s="21"/>
      <c r="F57" s="21"/>
      <c r="G57" s="23"/>
      <c r="H57" s="72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347"/>
      <c r="D58" s="75"/>
      <c r="E58" s="21"/>
      <c r="F58" s="21"/>
      <c r="G58" s="23"/>
      <c r="H58" s="72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347"/>
      <c r="D59" s="75"/>
      <c r="E59" s="21"/>
      <c r="F59" s="21"/>
      <c r="G59" s="23"/>
      <c r="H59" s="72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347"/>
      <c r="D60" s="75"/>
      <c r="E60" s="21"/>
      <c r="F60" s="21"/>
      <c r="G60" s="23"/>
      <c r="H60" s="72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347"/>
      <c r="D61" s="75"/>
      <c r="E61" s="21"/>
      <c r="F61" s="21"/>
      <c r="G61" s="23"/>
      <c r="H61" s="72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347"/>
      <c r="D62" s="75"/>
      <c r="E62" s="21"/>
      <c r="F62" s="21"/>
      <c r="G62" s="23"/>
      <c r="H62" s="72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347"/>
      <c r="D63" s="75"/>
      <c r="E63" s="21"/>
      <c r="F63" s="21"/>
      <c r="G63" s="23"/>
      <c r="H63" s="72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347"/>
      <c r="D64" s="75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347"/>
      <c r="D65" s="75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347"/>
      <c r="D66" s="75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347"/>
      <c r="D67" s="75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347"/>
      <c r="D68" s="75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347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347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347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347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347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347"/>
      <c r="D74" s="75"/>
      <c r="E74" s="21"/>
      <c r="F74" s="76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347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347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347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347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347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347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347"/>
      <c r="D81" s="75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347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347"/>
      <c r="D83" s="75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347"/>
      <c r="D84" s="75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347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347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347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347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347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347"/>
      <c r="D90" s="75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347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347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347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347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347"/>
      <c r="D95" s="75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347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347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347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347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347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347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347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347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347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347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347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347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347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347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347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347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347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347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347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347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347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347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347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347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347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347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347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347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347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347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347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347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347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347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347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347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347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347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347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347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347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347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347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347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347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347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347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347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347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347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347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347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347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347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347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347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347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347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347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347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347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347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347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347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347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347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347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347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347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347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347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347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347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347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347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347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347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347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347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347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347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347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347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347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347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347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347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347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347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347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347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347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347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347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347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347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347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347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347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347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347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347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347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347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347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347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347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347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347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347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347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347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347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347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347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347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347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347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347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347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347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347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347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347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347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347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347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347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347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347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347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347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347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347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347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347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347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347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347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347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347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347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347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347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347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347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347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347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347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347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347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5.75" customHeight="1">
      <c r="D247" s="77"/>
    </row>
    <row r="248" spans="1:33" ht="15.75" customHeight="1">
      <c r="D248" s="77"/>
    </row>
    <row r="249" spans="1:33" ht="15.75" customHeight="1">
      <c r="D249" s="77"/>
    </row>
    <row r="250" spans="1:33" ht="15.75" customHeight="1">
      <c r="D250" s="77"/>
    </row>
    <row r="251" spans="1:33" ht="15.75" customHeight="1">
      <c r="D251" s="77"/>
    </row>
    <row r="252" spans="1:33" ht="15.75" customHeight="1">
      <c r="D252" s="77"/>
    </row>
    <row r="253" spans="1:33" ht="15.75" customHeight="1">
      <c r="D253" s="77"/>
    </row>
    <row r="254" spans="1:33" ht="15.75" customHeight="1">
      <c r="D254" s="77"/>
    </row>
    <row r="255" spans="1:33" ht="15.75" customHeight="1">
      <c r="D255" s="77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  <row r="1000" spans="4:4" ht="15.75" customHeight="1">
      <c r="D1000" s="77"/>
    </row>
  </sheetData>
  <mergeCells count="26">
    <mergeCell ref="B46:C46"/>
    <mergeCell ref="D46:E46"/>
    <mergeCell ref="A42:E42"/>
    <mergeCell ref="B43:C43"/>
    <mergeCell ref="D43:E43"/>
    <mergeCell ref="B44:C44"/>
    <mergeCell ref="D44:E44"/>
    <mergeCell ref="B45:C45"/>
    <mergeCell ref="D45:E45"/>
    <mergeCell ref="A10:A11"/>
    <mergeCell ref="B10:C11"/>
    <mergeCell ref="D10:D11"/>
    <mergeCell ref="E10:E11"/>
    <mergeCell ref="F10:F11"/>
    <mergeCell ref="B7:D7"/>
    <mergeCell ref="C8:G8"/>
    <mergeCell ref="I10:J10"/>
    <mergeCell ref="K10:L10"/>
    <mergeCell ref="M10:M11"/>
    <mergeCell ref="G10:G11"/>
    <mergeCell ref="H10:H11"/>
    <mergeCell ref="A1:E1"/>
    <mergeCell ref="A2:M2"/>
    <mergeCell ref="A3:M3"/>
    <mergeCell ref="B5:E5"/>
    <mergeCell ref="B6:E6"/>
  </mergeCells>
  <pageMargins left="0.23958333333333334" right="0.19791666666666699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7"/>
  <sheetViews>
    <sheetView topLeftCell="A40" workbookViewId="0">
      <selection sqref="A1:E1"/>
    </sheetView>
  </sheetViews>
  <sheetFormatPr defaultColWidth="14.42578125" defaultRowHeight="15" customHeight="1"/>
  <cols>
    <col min="1" max="1" width="4.5703125" customWidth="1"/>
    <col min="2" max="2" width="15.28515625" customWidth="1"/>
    <col min="3" max="3" width="7.5703125" customWidth="1"/>
    <col min="4" max="4" width="9.7109375" customWidth="1"/>
    <col min="5" max="5" width="5" customWidth="1"/>
    <col min="6" max="6" width="4" customWidth="1"/>
    <col min="7" max="7" width="20.85546875" customWidth="1"/>
    <col min="8" max="8" width="12.7109375" customWidth="1"/>
    <col min="9" max="9" width="17.85546875" customWidth="1"/>
    <col min="10" max="10" width="11.140625" customWidth="1"/>
    <col min="11" max="11" width="15.28515625" customWidth="1"/>
    <col min="12" max="12" width="11.85546875" customWidth="1"/>
    <col min="13" max="13" width="6.7109375" customWidth="1"/>
    <col min="14" max="33" width="9.140625" customWidth="1"/>
  </cols>
  <sheetData>
    <row r="1" spans="1:33" ht="12.7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 customHeight="1">
      <c r="A2" s="524" t="s">
        <v>216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customHeight="1">
      <c r="A4" s="13" t="s">
        <v>3</v>
      </c>
      <c r="B4" s="5"/>
      <c r="C4" s="1"/>
      <c r="D4" s="8"/>
      <c r="E4" s="5"/>
      <c r="F4" s="5"/>
      <c r="G4" s="5"/>
      <c r="H4" s="9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>
      <c r="A5" s="78">
        <v>1</v>
      </c>
      <c r="B5" s="525" t="s">
        <v>217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" customHeight="1">
      <c r="A6" s="78">
        <v>2</v>
      </c>
      <c r="B6" s="525" t="s">
        <v>218</v>
      </c>
      <c r="C6" s="523"/>
      <c r="D6" s="523"/>
      <c r="E6" s="10"/>
      <c r="F6" s="5"/>
      <c r="G6" s="5"/>
      <c r="H6" s="9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 customHeight="1">
      <c r="A7" s="13" t="s">
        <v>6</v>
      </c>
      <c r="B7" s="13"/>
      <c r="C7" s="525"/>
      <c r="D7" s="523"/>
      <c r="E7" s="523"/>
      <c r="F7" s="523"/>
      <c r="G7" s="523"/>
      <c r="H7" s="14"/>
      <c r="I7" s="5"/>
      <c r="J7" s="5"/>
      <c r="K7" s="5"/>
      <c r="L7" s="5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8.25" customHeight="1">
      <c r="A8" s="15"/>
      <c r="B8" s="16"/>
      <c r="C8" s="79"/>
      <c r="D8" s="18"/>
      <c r="E8" s="19"/>
      <c r="F8" s="19"/>
      <c r="G8" s="16"/>
      <c r="H8" s="20"/>
      <c r="I8" s="19"/>
      <c r="J8" s="21"/>
      <c r="K8" s="22"/>
      <c r="L8" s="22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2.75" customHeight="1">
      <c r="A9" s="517" t="s">
        <v>7</v>
      </c>
      <c r="B9" s="520" t="s">
        <v>8</v>
      </c>
      <c r="C9" s="529"/>
      <c r="D9" s="532" t="s">
        <v>9</v>
      </c>
      <c r="E9" s="517" t="s">
        <v>10</v>
      </c>
      <c r="F9" s="517" t="s">
        <v>11</v>
      </c>
      <c r="G9" s="517" t="s">
        <v>12</v>
      </c>
      <c r="H9" s="519" t="s">
        <v>13</v>
      </c>
      <c r="I9" s="536" t="s">
        <v>14</v>
      </c>
      <c r="J9" s="537"/>
      <c r="K9" s="536" t="s">
        <v>15</v>
      </c>
      <c r="L9" s="537"/>
      <c r="M9" s="517" t="s">
        <v>219</v>
      </c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2.75" customHeight="1">
      <c r="A10" s="518"/>
      <c r="B10" s="530"/>
      <c r="C10" s="531"/>
      <c r="D10" s="518"/>
      <c r="E10" s="518"/>
      <c r="F10" s="518"/>
      <c r="G10" s="518"/>
      <c r="H10" s="518"/>
      <c r="I10" s="26" t="s">
        <v>17</v>
      </c>
      <c r="J10" s="26" t="s">
        <v>18</v>
      </c>
      <c r="K10" s="26" t="s">
        <v>17</v>
      </c>
      <c r="L10" s="26" t="s">
        <v>18</v>
      </c>
      <c r="M10" s="518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0.25" customHeight="1">
      <c r="A11" s="27">
        <v>1</v>
      </c>
      <c r="B11" s="43" t="s">
        <v>220</v>
      </c>
      <c r="C11" s="80" t="s">
        <v>206</v>
      </c>
      <c r="D11" s="45">
        <v>42671</v>
      </c>
      <c r="E11" s="36"/>
      <c r="F11" s="36">
        <v>1</v>
      </c>
      <c r="G11" s="46" t="s">
        <v>30</v>
      </c>
      <c r="H11" s="34" t="s">
        <v>221</v>
      </c>
      <c r="I11" s="34" t="s">
        <v>222</v>
      </c>
      <c r="J11" s="27" t="s">
        <v>24</v>
      </c>
      <c r="K11" s="35" t="s">
        <v>223</v>
      </c>
      <c r="L11" s="27" t="s">
        <v>26</v>
      </c>
      <c r="M11" s="36" t="s">
        <v>224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20.25" customHeight="1">
      <c r="A12" s="27">
        <v>2</v>
      </c>
      <c r="B12" s="54" t="s">
        <v>225</v>
      </c>
      <c r="C12" s="81" t="s">
        <v>206</v>
      </c>
      <c r="D12" s="56">
        <v>42735</v>
      </c>
      <c r="E12" s="36">
        <v>1</v>
      </c>
      <c r="F12" s="57"/>
      <c r="G12" s="82" t="s">
        <v>36</v>
      </c>
      <c r="H12" s="57" t="s">
        <v>226</v>
      </c>
      <c r="I12" s="57" t="s">
        <v>227</v>
      </c>
      <c r="J12" s="57" t="s">
        <v>26</v>
      </c>
      <c r="K12" s="34" t="s">
        <v>228</v>
      </c>
      <c r="L12" s="34" t="s">
        <v>144</v>
      </c>
      <c r="M12" s="36" t="s">
        <v>224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20.25" customHeight="1">
      <c r="A13" s="27">
        <v>3</v>
      </c>
      <c r="B13" s="43" t="s">
        <v>229</v>
      </c>
      <c r="C13" s="80" t="s">
        <v>206</v>
      </c>
      <c r="D13" s="45">
        <v>42408</v>
      </c>
      <c r="E13" s="36"/>
      <c r="F13" s="36">
        <v>1</v>
      </c>
      <c r="G13" s="46" t="s">
        <v>230</v>
      </c>
      <c r="H13" s="46" t="s">
        <v>231</v>
      </c>
      <c r="I13" s="34" t="s">
        <v>232</v>
      </c>
      <c r="J13" s="27" t="s">
        <v>65</v>
      </c>
      <c r="K13" s="35" t="s">
        <v>233</v>
      </c>
      <c r="L13" s="27" t="s">
        <v>65</v>
      </c>
      <c r="M13" s="36" t="s">
        <v>224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20.25" customHeight="1">
      <c r="A14" s="27">
        <v>4</v>
      </c>
      <c r="B14" s="43" t="s">
        <v>234</v>
      </c>
      <c r="C14" s="80" t="s">
        <v>235</v>
      </c>
      <c r="D14" s="45">
        <v>42544</v>
      </c>
      <c r="E14" s="36">
        <v>1</v>
      </c>
      <c r="F14" s="36"/>
      <c r="G14" s="46" t="s">
        <v>236</v>
      </c>
      <c r="H14" s="34" t="s">
        <v>237</v>
      </c>
      <c r="I14" s="27" t="s">
        <v>238</v>
      </c>
      <c r="J14" s="27" t="s">
        <v>24</v>
      </c>
      <c r="K14" s="27" t="s">
        <v>239</v>
      </c>
      <c r="L14" s="27" t="s">
        <v>24</v>
      </c>
      <c r="M14" s="36" t="s">
        <v>224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0.25" customHeight="1">
      <c r="A15" s="27">
        <v>5</v>
      </c>
      <c r="B15" s="43" t="s">
        <v>240</v>
      </c>
      <c r="C15" s="80" t="s">
        <v>235</v>
      </c>
      <c r="D15" s="45">
        <v>42398</v>
      </c>
      <c r="E15" s="36"/>
      <c r="F15" s="36">
        <v>1</v>
      </c>
      <c r="G15" s="46" t="s">
        <v>230</v>
      </c>
      <c r="H15" s="34" t="s">
        <v>241</v>
      </c>
      <c r="I15" s="27" t="s">
        <v>242</v>
      </c>
      <c r="J15" s="27" t="s">
        <v>186</v>
      </c>
      <c r="K15" s="27" t="s">
        <v>243</v>
      </c>
      <c r="L15" s="27" t="s">
        <v>65</v>
      </c>
      <c r="M15" s="36" t="s">
        <v>224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23.25" customHeight="1">
      <c r="A16" s="27">
        <v>6</v>
      </c>
      <c r="B16" s="43" t="s">
        <v>244</v>
      </c>
      <c r="C16" s="80" t="s">
        <v>235</v>
      </c>
      <c r="D16" s="45">
        <v>42678</v>
      </c>
      <c r="E16" s="36"/>
      <c r="F16" s="36">
        <v>1</v>
      </c>
      <c r="G16" s="46" t="s">
        <v>207</v>
      </c>
      <c r="H16" s="34" t="s">
        <v>245</v>
      </c>
      <c r="I16" s="34" t="s">
        <v>246</v>
      </c>
      <c r="J16" s="27" t="s">
        <v>247</v>
      </c>
      <c r="K16" s="35" t="s">
        <v>248</v>
      </c>
      <c r="L16" s="27" t="s">
        <v>24</v>
      </c>
      <c r="M16" s="36" t="s">
        <v>224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20.25" customHeight="1">
      <c r="A17" s="27">
        <v>7</v>
      </c>
      <c r="B17" s="43" t="s">
        <v>249</v>
      </c>
      <c r="C17" s="80" t="s">
        <v>183</v>
      </c>
      <c r="D17" s="45">
        <v>42541</v>
      </c>
      <c r="E17" s="36"/>
      <c r="F17" s="36">
        <v>1</v>
      </c>
      <c r="G17" s="46" t="s">
        <v>250</v>
      </c>
      <c r="H17" s="34" t="s">
        <v>251</v>
      </c>
      <c r="I17" s="34" t="s">
        <v>252</v>
      </c>
      <c r="J17" s="27" t="s">
        <v>253</v>
      </c>
      <c r="K17" s="35" t="s">
        <v>254</v>
      </c>
      <c r="L17" s="27" t="s">
        <v>186</v>
      </c>
      <c r="M17" s="36" t="s">
        <v>224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20.25" customHeight="1">
      <c r="A18" s="27">
        <v>8</v>
      </c>
      <c r="B18" s="43" t="s">
        <v>255</v>
      </c>
      <c r="C18" s="80" t="s">
        <v>165</v>
      </c>
      <c r="D18" s="45">
        <v>42506</v>
      </c>
      <c r="E18" s="36">
        <v>1</v>
      </c>
      <c r="F18" s="36"/>
      <c r="G18" s="46" t="s">
        <v>62</v>
      </c>
      <c r="H18" s="34" t="s">
        <v>256</v>
      </c>
      <c r="I18" s="27" t="s">
        <v>156</v>
      </c>
      <c r="J18" s="27" t="s">
        <v>65</v>
      </c>
      <c r="K18" s="27" t="s">
        <v>257</v>
      </c>
      <c r="L18" s="27" t="s">
        <v>65</v>
      </c>
      <c r="M18" s="36" t="s">
        <v>224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20.25" customHeight="1">
      <c r="A19" s="27">
        <v>9</v>
      </c>
      <c r="B19" s="43" t="s">
        <v>258</v>
      </c>
      <c r="C19" s="80" t="s">
        <v>259</v>
      </c>
      <c r="D19" s="45">
        <v>42382</v>
      </c>
      <c r="E19" s="36">
        <v>1</v>
      </c>
      <c r="F19" s="36"/>
      <c r="G19" s="46" t="s">
        <v>236</v>
      </c>
      <c r="H19" s="34" t="s">
        <v>260</v>
      </c>
      <c r="I19" s="27" t="s">
        <v>261</v>
      </c>
      <c r="J19" s="27" t="s">
        <v>24</v>
      </c>
      <c r="K19" s="27" t="s">
        <v>262</v>
      </c>
      <c r="L19" s="27" t="s">
        <v>24</v>
      </c>
      <c r="M19" s="36" t="s">
        <v>224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0.25" customHeight="1">
      <c r="A20" s="27">
        <v>10</v>
      </c>
      <c r="B20" s="43" t="s">
        <v>263</v>
      </c>
      <c r="C20" s="80" t="s">
        <v>264</v>
      </c>
      <c r="D20" s="45">
        <v>42545</v>
      </c>
      <c r="E20" s="36">
        <v>1</v>
      </c>
      <c r="F20" s="36"/>
      <c r="G20" s="46" t="s">
        <v>207</v>
      </c>
      <c r="H20" s="34" t="s">
        <v>265</v>
      </c>
      <c r="I20" s="34" t="s">
        <v>266</v>
      </c>
      <c r="J20" s="27" t="s">
        <v>65</v>
      </c>
      <c r="K20" s="35" t="s">
        <v>267</v>
      </c>
      <c r="L20" s="27" t="s">
        <v>24</v>
      </c>
      <c r="M20" s="36" t="s">
        <v>224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0.25" customHeight="1">
      <c r="A21" s="27">
        <v>11</v>
      </c>
      <c r="B21" s="28" t="s">
        <v>268</v>
      </c>
      <c r="C21" s="83" t="s">
        <v>269</v>
      </c>
      <c r="D21" s="30">
        <v>42656</v>
      </c>
      <c r="E21" s="31">
        <v>1</v>
      </c>
      <c r="F21" s="31"/>
      <c r="G21" s="32" t="s">
        <v>207</v>
      </c>
      <c r="H21" s="33" t="s">
        <v>270</v>
      </c>
      <c r="I21" s="33" t="s">
        <v>271</v>
      </c>
      <c r="J21" s="40" t="s">
        <v>24</v>
      </c>
      <c r="K21" s="42" t="s">
        <v>272</v>
      </c>
      <c r="L21" s="40" t="s">
        <v>273</v>
      </c>
      <c r="M21" s="36" t="s">
        <v>224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20.25" customHeight="1">
      <c r="A22" s="27">
        <v>12</v>
      </c>
      <c r="B22" s="28" t="s">
        <v>274</v>
      </c>
      <c r="C22" s="83" t="s">
        <v>275</v>
      </c>
      <c r="D22" s="30">
        <v>42532</v>
      </c>
      <c r="E22" s="31"/>
      <c r="F22" s="31">
        <v>1</v>
      </c>
      <c r="G22" s="32" t="s">
        <v>276</v>
      </c>
      <c r="H22" s="32" t="s">
        <v>277</v>
      </c>
      <c r="I22" s="40" t="s">
        <v>278</v>
      </c>
      <c r="J22" s="40" t="s">
        <v>24</v>
      </c>
      <c r="K22" s="40" t="s">
        <v>279</v>
      </c>
      <c r="L22" s="40" t="s">
        <v>24</v>
      </c>
      <c r="M22" s="36" t="s">
        <v>224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0.25" customHeight="1">
      <c r="A23" s="27">
        <v>13</v>
      </c>
      <c r="B23" s="43" t="s">
        <v>280</v>
      </c>
      <c r="C23" s="80" t="s">
        <v>281</v>
      </c>
      <c r="D23" s="45">
        <v>42439</v>
      </c>
      <c r="E23" s="36">
        <v>1</v>
      </c>
      <c r="F23" s="36"/>
      <c r="G23" s="46" t="s">
        <v>282</v>
      </c>
      <c r="H23" s="34" t="s">
        <v>283</v>
      </c>
      <c r="I23" s="27" t="s">
        <v>284</v>
      </c>
      <c r="J23" s="27" t="s">
        <v>24</v>
      </c>
      <c r="K23" s="27" t="s">
        <v>285</v>
      </c>
      <c r="L23" s="27" t="s">
        <v>24</v>
      </c>
      <c r="M23" s="36" t="s">
        <v>224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20.25" customHeight="1">
      <c r="A24" s="27">
        <v>14</v>
      </c>
      <c r="B24" s="84" t="s">
        <v>286</v>
      </c>
      <c r="C24" s="85" t="s">
        <v>287</v>
      </c>
      <c r="D24" s="86">
        <v>42682</v>
      </c>
      <c r="E24" s="87"/>
      <c r="F24" s="87">
        <v>1</v>
      </c>
      <c r="G24" s="88" t="s">
        <v>207</v>
      </c>
      <c r="H24" s="88" t="s">
        <v>288</v>
      </c>
      <c r="I24" s="88" t="s">
        <v>289</v>
      </c>
      <c r="J24" s="27" t="s">
        <v>186</v>
      </c>
      <c r="K24" s="88" t="s">
        <v>290</v>
      </c>
      <c r="L24" s="88" t="s">
        <v>65</v>
      </c>
      <c r="M24" s="36" t="s">
        <v>224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0.25" customHeight="1">
      <c r="A25" s="27">
        <v>15</v>
      </c>
      <c r="B25" s="28" t="s">
        <v>291</v>
      </c>
      <c r="C25" s="83" t="s">
        <v>292</v>
      </c>
      <c r="D25" s="30">
        <v>42603</v>
      </c>
      <c r="E25" s="31"/>
      <c r="F25" s="31">
        <v>1</v>
      </c>
      <c r="G25" s="32" t="s">
        <v>62</v>
      </c>
      <c r="H25" s="33" t="s">
        <v>293</v>
      </c>
      <c r="I25" s="40" t="s">
        <v>294</v>
      </c>
      <c r="J25" s="40" t="s">
        <v>24</v>
      </c>
      <c r="K25" s="40" t="s">
        <v>295</v>
      </c>
      <c r="L25" s="40" t="s">
        <v>24</v>
      </c>
      <c r="M25" s="36" t="s">
        <v>224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20.25" customHeight="1">
      <c r="A26" s="27">
        <v>16</v>
      </c>
      <c r="B26" s="28" t="s">
        <v>296</v>
      </c>
      <c r="C26" s="83" t="s">
        <v>297</v>
      </c>
      <c r="D26" s="30">
        <v>42637</v>
      </c>
      <c r="E26" s="31">
        <v>1</v>
      </c>
      <c r="F26" s="31"/>
      <c r="G26" s="32" t="s">
        <v>62</v>
      </c>
      <c r="H26" s="33" t="s">
        <v>298</v>
      </c>
      <c r="I26" s="40" t="s">
        <v>299</v>
      </c>
      <c r="J26" s="27" t="s">
        <v>65</v>
      </c>
      <c r="K26" s="27" t="s">
        <v>300</v>
      </c>
      <c r="L26" s="27" t="s">
        <v>65</v>
      </c>
      <c r="M26" s="36" t="s">
        <v>224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0.25" customHeight="1">
      <c r="A27" s="27">
        <v>17</v>
      </c>
      <c r="B27" s="28" t="s">
        <v>301</v>
      </c>
      <c r="C27" s="83" t="s">
        <v>302</v>
      </c>
      <c r="D27" s="30">
        <v>42521</v>
      </c>
      <c r="E27" s="31">
        <v>1</v>
      </c>
      <c r="F27" s="31"/>
      <c r="G27" s="32" t="s">
        <v>62</v>
      </c>
      <c r="H27" s="33" t="s">
        <v>303</v>
      </c>
      <c r="I27" s="40" t="s">
        <v>304</v>
      </c>
      <c r="J27" s="27" t="s">
        <v>24</v>
      </c>
      <c r="K27" s="27" t="s">
        <v>305</v>
      </c>
      <c r="L27" s="27" t="s">
        <v>24</v>
      </c>
      <c r="M27" s="36" t="s">
        <v>224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0.25" customHeight="1">
      <c r="A28" s="27">
        <v>18</v>
      </c>
      <c r="B28" s="28" t="s">
        <v>168</v>
      </c>
      <c r="C28" s="83" t="s">
        <v>306</v>
      </c>
      <c r="D28" s="30">
        <v>42556</v>
      </c>
      <c r="E28" s="31">
        <v>1</v>
      </c>
      <c r="F28" s="31"/>
      <c r="G28" s="32" t="s">
        <v>21</v>
      </c>
      <c r="H28" s="32" t="s">
        <v>307</v>
      </c>
      <c r="I28" s="33" t="s">
        <v>308</v>
      </c>
      <c r="J28" s="40" t="s">
        <v>24</v>
      </c>
      <c r="K28" s="42" t="s">
        <v>309</v>
      </c>
      <c r="L28" s="40" t="s">
        <v>26</v>
      </c>
      <c r="M28" s="36" t="s">
        <v>224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0.25" customHeight="1">
      <c r="A29" s="27">
        <v>19</v>
      </c>
      <c r="B29" s="89" t="s">
        <v>310</v>
      </c>
      <c r="C29" s="90" t="s">
        <v>311</v>
      </c>
      <c r="D29" s="91">
        <v>42634</v>
      </c>
      <c r="E29" s="92">
        <v>1</v>
      </c>
      <c r="F29" s="31"/>
      <c r="G29" s="93" t="s">
        <v>312</v>
      </c>
      <c r="H29" s="94" t="s">
        <v>313</v>
      </c>
      <c r="I29" s="95" t="s">
        <v>314</v>
      </c>
      <c r="J29" s="95" t="s">
        <v>315</v>
      </c>
      <c r="K29" s="95" t="s">
        <v>316</v>
      </c>
      <c r="L29" s="95" t="s">
        <v>65</v>
      </c>
      <c r="M29" s="96" t="s">
        <v>224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0.25" customHeight="1">
      <c r="A30" s="27">
        <v>20</v>
      </c>
      <c r="B30" s="28" t="s">
        <v>317</v>
      </c>
      <c r="C30" s="83" t="s">
        <v>49</v>
      </c>
      <c r="D30" s="30">
        <v>42536</v>
      </c>
      <c r="E30" s="31"/>
      <c r="F30" s="31">
        <v>1</v>
      </c>
      <c r="G30" s="32" t="s">
        <v>236</v>
      </c>
      <c r="H30" s="33" t="s">
        <v>318</v>
      </c>
      <c r="I30" s="40" t="s">
        <v>319</v>
      </c>
      <c r="J30" s="40" t="s">
        <v>320</v>
      </c>
      <c r="K30" s="40" t="s">
        <v>321</v>
      </c>
      <c r="L30" s="40" t="s">
        <v>320</v>
      </c>
      <c r="M30" s="36" t="s">
        <v>224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0.25" customHeight="1">
      <c r="A31" s="27">
        <v>21</v>
      </c>
      <c r="B31" s="28" t="s">
        <v>322</v>
      </c>
      <c r="C31" s="83" t="s">
        <v>49</v>
      </c>
      <c r="D31" s="30">
        <v>42638</v>
      </c>
      <c r="E31" s="31"/>
      <c r="F31" s="31">
        <v>1</v>
      </c>
      <c r="G31" s="32" t="s">
        <v>323</v>
      </c>
      <c r="H31" s="33" t="s">
        <v>324</v>
      </c>
      <c r="I31" s="40" t="s">
        <v>325</v>
      </c>
      <c r="J31" s="40" t="s">
        <v>24</v>
      </c>
      <c r="K31" s="40" t="s">
        <v>326</v>
      </c>
      <c r="L31" s="40" t="s">
        <v>24</v>
      </c>
      <c r="M31" s="36" t="s">
        <v>224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0.25" customHeight="1">
      <c r="A32" s="27">
        <v>22</v>
      </c>
      <c r="B32" s="28" t="s">
        <v>327</v>
      </c>
      <c r="C32" s="83" t="s">
        <v>55</v>
      </c>
      <c r="D32" s="30">
        <v>42429</v>
      </c>
      <c r="E32" s="31">
        <v>1</v>
      </c>
      <c r="F32" s="31"/>
      <c r="G32" s="32" t="s">
        <v>236</v>
      </c>
      <c r="H32" s="33" t="s">
        <v>328</v>
      </c>
      <c r="I32" s="40" t="s">
        <v>329</v>
      </c>
      <c r="J32" s="40" t="s">
        <v>129</v>
      </c>
      <c r="K32" s="40" t="s">
        <v>330</v>
      </c>
      <c r="L32" s="40" t="s">
        <v>129</v>
      </c>
      <c r="M32" s="36" t="s">
        <v>224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0.25" customHeight="1">
      <c r="A33" s="27">
        <v>23</v>
      </c>
      <c r="B33" s="28" t="s">
        <v>331</v>
      </c>
      <c r="C33" s="83" t="s">
        <v>61</v>
      </c>
      <c r="D33" s="30">
        <v>42635</v>
      </c>
      <c r="E33" s="31"/>
      <c r="F33" s="31">
        <v>1</v>
      </c>
      <c r="G33" s="32" t="s">
        <v>30</v>
      </c>
      <c r="H33" s="33" t="s">
        <v>332</v>
      </c>
      <c r="I33" s="40" t="s">
        <v>333</v>
      </c>
      <c r="J33" s="40" t="s">
        <v>24</v>
      </c>
      <c r="K33" s="40" t="s">
        <v>334</v>
      </c>
      <c r="L33" s="40" t="s">
        <v>24</v>
      </c>
      <c r="M33" s="36" t="s">
        <v>224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0.25" customHeight="1">
      <c r="A34" s="27">
        <v>24</v>
      </c>
      <c r="B34" s="28" t="s">
        <v>335</v>
      </c>
      <c r="C34" s="83" t="s">
        <v>175</v>
      </c>
      <c r="D34" s="30">
        <v>42391</v>
      </c>
      <c r="E34" s="31">
        <v>1</v>
      </c>
      <c r="F34" s="31"/>
      <c r="G34" s="32" t="s">
        <v>336</v>
      </c>
      <c r="H34" s="33" t="s">
        <v>337</v>
      </c>
      <c r="I34" s="40" t="s">
        <v>338</v>
      </c>
      <c r="J34" s="27" t="s">
        <v>186</v>
      </c>
      <c r="K34" s="40" t="s">
        <v>339</v>
      </c>
      <c r="L34" s="40" t="s">
        <v>26</v>
      </c>
      <c r="M34" s="36" t="s">
        <v>224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0.25" customHeight="1">
      <c r="A35" s="27">
        <v>25</v>
      </c>
      <c r="B35" s="28" t="s">
        <v>340</v>
      </c>
      <c r="C35" s="83" t="s">
        <v>175</v>
      </c>
      <c r="D35" s="30">
        <v>42691</v>
      </c>
      <c r="E35" s="31">
        <v>1</v>
      </c>
      <c r="F35" s="31"/>
      <c r="G35" s="32" t="s">
        <v>230</v>
      </c>
      <c r="H35" s="33" t="s">
        <v>341</v>
      </c>
      <c r="I35" s="33" t="s">
        <v>342</v>
      </c>
      <c r="J35" s="40" t="s">
        <v>24</v>
      </c>
      <c r="K35" s="42" t="s">
        <v>343</v>
      </c>
      <c r="L35" s="40" t="s">
        <v>24</v>
      </c>
      <c r="M35" s="36" t="s">
        <v>224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0.25" customHeight="1">
      <c r="A36" s="27">
        <v>26</v>
      </c>
      <c r="B36" s="28" t="s">
        <v>317</v>
      </c>
      <c r="C36" s="83" t="s">
        <v>344</v>
      </c>
      <c r="D36" s="30">
        <v>42493</v>
      </c>
      <c r="E36" s="31"/>
      <c r="F36" s="31">
        <v>1</v>
      </c>
      <c r="G36" s="32" t="s">
        <v>36</v>
      </c>
      <c r="H36" s="33" t="s">
        <v>345</v>
      </c>
      <c r="I36" s="40" t="s">
        <v>346</v>
      </c>
      <c r="J36" s="40" t="s">
        <v>144</v>
      </c>
      <c r="K36" s="40" t="s">
        <v>347</v>
      </c>
      <c r="L36" s="40" t="s">
        <v>144</v>
      </c>
      <c r="M36" s="36" t="s">
        <v>224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0.25" customHeight="1">
      <c r="A37" s="27">
        <v>27</v>
      </c>
      <c r="B37" s="28" t="s">
        <v>327</v>
      </c>
      <c r="C37" s="83" t="s">
        <v>10</v>
      </c>
      <c r="D37" s="30">
        <v>42687</v>
      </c>
      <c r="E37" s="31">
        <v>1</v>
      </c>
      <c r="F37" s="31"/>
      <c r="G37" s="32" t="s">
        <v>207</v>
      </c>
      <c r="H37" s="33" t="s">
        <v>348</v>
      </c>
      <c r="I37" s="33" t="s">
        <v>349</v>
      </c>
      <c r="J37" s="40" t="s">
        <v>273</v>
      </c>
      <c r="K37" s="42" t="s">
        <v>350</v>
      </c>
      <c r="L37" s="40" t="s">
        <v>144</v>
      </c>
      <c r="M37" s="36" t="s">
        <v>224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0.25" customHeight="1">
      <c r="A38" s="27">
        <v>28</v>
      </c>
      <c r="B38" s="28" t="s">
        <v>351</v>
      </c>
      <c r="C38" s="83" t="s">
        <v>193</v>
      </c>
      <c r="D38" s="30">
        <v>42499</v>
      </c>
      <c r="E38" s="31"/>
      <c r="F38" s="31">
        <v>1</v>
      </c>
      <c r="G38" s="32" t="s">
        <v>352</v>
      </c>
      <c r="H38" s="33" t="s">
        <v>353</v>
      </c>
      <c r="I38" s="40" t="s">
        <v>354</v>
      </c>
      <c r="J38" s="40" t="s">
        <v>151</v>
      </c>
      <c r="K38" s="40" t="s">
        <v>355</v>
      </c>
      <c r="L38" s="40" t="s">
        <v>273</v>
      </c>
      <c r="M38" s="36" t="s">
        <v>224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0.25" customHeight="1">
      <c r="A39" s="27">
        <v>29</v>
      </c>
      <c r="B39" s="28" t="s">
        <v>356</v>
      </c>
      <c r="C39" s="83" t="s">
        <v>75</v>
      </c>
      <c r="D39" s="30">
        <v>42713</v>
      </c>
      <c r="E39" s="31">
        <v>1</v>
      </c>
      <c r="F39" s="31"/>
      <c r="G39" s="32" t="s">
        <v>357</v>
      </c>
      <c r="H39" s="33" t="s">
        <v>358</v>
      </c>
      <c r="I39" s="33" t="s">
        <v>359</v>
      </c>
      <c r="J39" s="40" t="s">
        <v>65</v>
      </c>
      <c r="K39" s="42" t="s">
        <v>360</v>
      </c>
      <c r="L39" s="40" t="s">
        <v>65</v>
      </c>
      <c r="M39" s="36" t="s">
        <v>224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1.75" customHeight="1">
      <c r="A40" s="27">
        <v>30</v>
      </c>
      <c r="B40" s="28" t="s">
        <v>361</v>
      </c>
      <c r="C40" s="83" t="s">
        <v>362</v>
      </c>
      <c r="D40" s="30">
        <v>42439</v>
      </c>
      <c r="E40" s="31">
        <v>1</v>
      </c>
      <c r="F40" s="31"/>
      <c r="G40" s="32" t="s">
        <v>69</v>
      </c>
      <c r="H40" s="33" t="s">
        <v>363</v>
      </c>
      <c r="I40" s="33" t="s">
        <v>364</v>
      </c>
      <c r="J40" s="40" t="s">
        <v>65</v>
      </c>
      <c r="K40" s="42" t="s">
        <v>365</v>
      </c>
      <c r="L40" s="40" t="s">
        <v>65</v>
      </c>
      <c r="M40" s="36" t="s">
        <v>224</v>
      </c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21.75" customHeight="1">
      <c r="A41" s="27">
        <v>31</v>
      </c>
      <c r="B41" s="28" t="s">
        <v>366</v>
      </c>
      <c r="C41" s="83" t="s">
        <v>367</v>
      </c>
      <c r="D41" s="30">
        <v>42508</v>
      </c>
      <c r="E41" s="31">
        <v>1</v>
      </c>
      <c r="F41" s="31"/>
      <c r="G41" s="32" t="s">
        <v>207</v>
      </c>
      <c r="H41" s="33" t="s">
        <v>368</v>
      </c>
      <c r="I41" s="33" t="s">
        <v>369</v>
      </c>
      <c r="J41" s="27" t="s">
        <v>24</v>
      </c>
      <c r="K41" s="35" t="s">
        <v>370</v>
      </c>
      <c r="L41" s="27" t="s">
        <v>26</v>
      </c>
      <c r="M41" s="36" t="s">
        <v>224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21.75" customHeight="1">
      <c r="A42" s="27">
        <v>32</v>
      </c>
      <c r="B42" s="28" t="s">
        <v>371</v>
      </c>
      <c r="C42" s="83" t="s">
        <v>372</v>
      </c>
      <c r="D42" s="30">
        <v>42581</v>
      </c>
      <c r="E42" s="31">
        <v>1</v>
      </c>
      <c r="F42" s="31"/>
      <c r="G42" s="32" t="s">
        <v>373</v>
      </c>
      <c r="H42" s="33" t="s">
        <v>374</v>
      </c>
      <c r="I42" s="40" t="s">
        <v>375</v>
      </c>
      <c r="J42" s="27" t="s">
        <v>65</v>
      </c>
      <c r="K42" s="27" t="s">
        <v>376</v>
      </c>
      <c r="L42" s="27" t="s">
        <v>65</v>
      </c>
      <c r="M42" s="36" t="s">
        <v>224</v>
      </c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21.75" customHeight="1">
      <c r="A43" s="27">
        <v>33</v>
      </c>
      <c r="B43" s="28" t="s">
        <v>377</v>
      </c>
      <c r="C43" s="83" t="s">
        <v>193</v>
      </c>
      <c r="D43" s="30">
        <v>42395</v>
      </c>
      <c r="E43" s="31"/>
      <c r="F43" s="31">
        <v>1</v>
      </c>
      <c r="G43" s="32" t="s">
        <v>378</v>
      </c>
      <c r="H43" s="32" t="s">
        <v>379</v>
      </c>
      <c r="I43" s="33" t="s">
        <v>380</v>
      </c>
      <c r="J43" s="40" t="s">
        <v>65</v>
      </c>
      <c r="K43" s="42" t="s">
        <v>381</v>
      </c>
      <c r="L43" s="40" t="s">
        <v>129</v>
      </c>
      <c r="M43" s="36" t="s">
        <v>382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1.75" customHeight="1">
      <c r="A44" s="27">
        <v>34</v>
      </c>
      <c r="B44" s="28" t="s">
        <v>383</v>
      </c>
      <c r="C44" s="83" t="s">
        <v>384</v>
      </c>
      <c r="D44" s="97">
        <v>42575</v>
      </c>
      <c r="E44" s="31">
        <v>1</v>
      </c>
      <c r="F44" s="40"/>
      <c r="G44" s="32" t="s">
        <v>230</v>
      </c>
      <c r="H44" s="33"/>
      <c r="I44" s="40" t="s">
        <v>385</v>
      </c>
      <c r="J44" s="40" t="s">
        <v>273</v>
      </c>
      <c r="K44" s="40" t="s">
        <v>386</v>
      </c>
      <c r="L44" s="40" t="s">
        <v>24</v>
      </c>
      <c r="M44" s="36" t="s">
        <v>387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6" spans="1:33" ht="21.75" customHeight="1">
      <c r="A46" s="98"/>
      <c r="B46" s="99"/>
      <c r="C46" s="100"/>
      <c r="D46" s="101"/>
      <c r="E46" s="102"/>
      <c r="F46" s="102"/>
      <c r="G46" s="103"/>
      <c r="H46" s="104"/>
      <c r="I46" s="105"/>
      <c r="J46" s="105"/>
      <c r="K46" s="105"/>
      <c r="L46" s="105"/>
      <c r="M46" s="10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21.75" customHeight="1">
      <c r="A47" s="107"/>
      <c r="B47" s="60" t="s">
        <v>211</v>
      </c>
      <c r="C47" s="108">
        <v>34</v>
      </c>
      <c r="D47" s="62"/>
      <c r="E47" s="63">
        <f t="shared" ref="E47:F47" si="0">SUM(E11:E46)</f>
        <v>20</v>
      </c>
      <c r="F47" s="63">
        <f t="shared" si="0"/>
        <v>14</v>
      </c>
      <c r="G47" s="59"/>
      <c r="H47" s="109"/>
      <c r="I47" s="110"/>
      <c r="J47" s="110"/>
      <c r="K47" s="110"/>
      <c r="L47" s="110"/>
      <c r="M47" s="11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4.5" customHeight="1">
      <c r="A48" s="23"/>
      <c r="B48" s="70"/>
      <c r="C48" s="70"/>
      <c r="D48" s="112"/>
      <c r="E48" s="70"/>
      <c r="F48" s="70"/>
      <c r="G48" s="23"/>
      <c r="H48" s="113"/>
      <c r="I48" s="114"/>
      <c r="J48" s="114"/>
      <c r="K48" s="114"/>
      <c r="L48" s="114"/>
      <c r="M48" s="2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 customHeight="1">
      <c r="A49" s="66"/>
      <c r="B49" s="115" t="s">
        <v>212</v>
      </c>
      <c r="C49" s="116"/>
      <c r="D49" s="117"/>
      <c r="E49" s="118"/>
      <c r="F49" s="119"/>
      <c r="G49" s="23"/>
      <c r="H49" s="72"/>
      <c r="I49" s="21"/>
      <c r="J49" s="21"/>
      <c r="K49" s="120" t="s">
        <v>213</v>
      </c>
      <c r="L49" s="21"/>
      <c r="M49" s="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9.5" customHeight="1">
      <c r="A50" s="533" t="s">
        <v>214</v>
      </c>
      <c r="B50" s="534"/>
      <c r="C50" s="534"/>
      <c r="D50" s="534"/>
      <c r="E50" s="535"/>
      <c r="F50" s="70"/>
      <c r="G50" s="70"/>
      <c r="H50" s="71"/>
      <c r="I50" s="23"/>
      <c r="J50" s="23"/>
      <c r="K50" s="21"/>
      <c r="L50" s="21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9.5" customHeight="1">
      <c r="A51" s="73">
        <v>1</v>
      </c>
      <c r="B51" s="526" t="str">
        <f t="shared" ref="B51:B52" si="1">B5</f>
        <v>Nguyễn Thị Nết / 0342664413</v>
      </c>
      <c r="C51" s="527"/>
      <c r="D51" s="528"/>
      <c r="E51" s="527"/>
      <c r="F51" s="21"/>
      <c r="G51" s="23"/>
      <c r="H51" s="72"/>
      <c r="I51" s="23"/>
      <c r="J51" s="23"/>
      <c r="K51" s="70"/>
      <c r="L51" s="70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9.5" customHeight="1">
      <c r="A52" s="73">
        <v>2</v>
      </c>
      <c r="B52" s="526" t="str">
        <f t="shared" si="1"/>
        <v>Hoàng Thị Huê /0982221782</v>
      </c>
      <c r="C52" s="527"/>
      <c r="D52" s="528"/>
      <c r="E52" s="527"/>
      <c r="F52" s="21"/>
      <c r="G52" s="23"/>
      <c r="H52" s="72"/>
      <c r="I52" s="21"/>
      <c r="J52" s="21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9.5" customHeight="1">
      <c r="A53" s="73"/>
      <c r="B53" s="526"/>
      <c r="C53" s="527"/>
      <c r="D53" s="528"/>
      <c r="E53" s="527"/>
      <c r="F53" s="21"/>
      <c r="G53" s="23"/>
      <c r="H53" s="72"/>
      <c r="I53" s="21"/>
      <c r="J53" s="21"/>
      <c r="K53" s="70" t="s">
        <v>215</v>
      </c>
      <c r="L53" s="70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 customHeight="1">
      <c r="A54" s="23"/>
      <c r="B54" s="23"/>
      <c r="C54" s="121"/>
      <c r="D54" s="75"/>
      <c r="E54" s="21"/>
      <c r="F54" s="21"/>
      <c r="G54" s="23"/>
      <c r="H54" s="72"/>
      <c r="I54" s="21"/>
      <c r="J54" s="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9.5" customHeight="1">
      <c r="A55" s="23"/>
      <c r="B55" s="23"/>
      <c r="C55" s="121"/>
      <c r="D55" s="75"/>
      <c r="E55" s="21"/>
      <c r="F55" s="21"/>
      <c r="G55" s="23"/>
      <c r="H55" s="72"/>
      <c r="I55" s="21"/>
      <c r="J55" s="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 customHeight="1">
      <c r="A56" s="23"/>
      <c r="B56" s="23"/>
      <c r="C56" s="121"/>
      <c r="D56" s="75"/>
      <c r="E56" s="21"/>
      <c r="F56" s="21"/>
      <c r="G56" s="23"/>
      <c r="H56" s="72"/>
      <c r="I56" s="21"/>
      <c r="J56" s="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121"/>
      <c r="D57" s="75"/>
      <c r="E57" s="21"/>
      <c r="F57" s="21"/>
      <c r="G57" s="23"/>
      <c r="H57" s="72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121"/>
      <c r="D58" s="75"/>
      <c r="E58" s="21"/>
      <c r="F58" s="21"/>
      <c r="G58" s="23"/>
      <c r="H58" s="72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121"/>
      <c r="D59" s="75"/>
      <c r="E59" s="21"/>
      <c r="F59" s="21"/>
      <c r="G59" s="23"/>
      <c r="H59" s="72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121"/>
      <c r="D60" s="75"/>
      <c r="E60" s="21"/>
      <c r="F60" s="21"/>
      <c r="G60" s="23"/>
      <c r="H60" s="72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121"/>
      <c r="D61" s="75"/>
      <c r="E61" s="21"/>
      <c r="F61" s="21"/>
      <c r="G61" s="23"/>
      <c r="H61" s="72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121"/>
      <c r="D62" s="75"/>
      <c r="E62" s="21"/>
      <c r="F62" s="21"/>
      <c r="G62" s="23"/>
      <c r="H62" s="72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121"/>
      <c r="D63" s="75"/>
      <c r="E63" s="21"/>
      <c r="F63" s="21"/>
      <c r="G63" s="23"/>
      <c r="H63" s="72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121"/>
      <c r="D64" s="75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121"/>
      <c r="D65" s="75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121"/>
      <c r="D66" s="75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121"/>
      <c r="D67" s="75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121"/>
      <c r="D68" s="75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121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121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121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121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121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121"/>
      <c r="D74" s="75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121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121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121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121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121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121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121"/>
      <c r="D81" s="75"/>
      <c r="E81" s="21"/>
      <c r="F81" s="76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121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121"/>
      <c r="D83" s="75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121"/>
      <c r="D84" s="75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121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121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121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121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121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121"/>
      <c r="D90" s="75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121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121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121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121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121"/>
      <c r="D95" s="75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121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121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121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121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121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121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121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121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121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121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121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121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121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121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121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121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121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121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121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121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121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121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121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121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121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121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121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121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121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121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121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121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121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121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121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121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121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121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121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121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121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121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121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121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121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121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121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121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121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121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121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121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121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121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121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121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121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121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121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121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121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121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121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121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121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121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121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121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121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121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121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121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121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121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121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121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121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121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121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121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121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121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121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121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121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121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121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121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121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121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121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121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121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121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121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121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121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121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121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121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121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121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121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121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121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121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121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121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121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121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121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121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121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121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121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121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121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121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121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121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121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121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121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121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121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121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121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121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121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121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121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121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121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121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121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121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121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121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121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121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121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121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121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121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121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121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121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121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121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121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121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121"/>
      <c r="D247" s="75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121"/>
      <c r="D248" s="75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121"/>
      <c r="D249" s="75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121"/>
      <c r="D250" s="75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121"/>
      <c r="D251" s="75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121"/>
      <c r="D252" s="75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121"/>
      <c r="D253" s="75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5.75" customHeight="1">
      <c r="D254" s="77"/>
    </row>
    <row r="255" spans="1:33" ht="15.75" customHeight="1">
      <c r="D255" s="77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</sheetData>
  <mergeCells count="23">
    <mergeCell ref="B53:C53"/>
    <mergeCell ref="D53:E53"/>
    <mergeCell ref="B9:C10"/>
    <mergeCell ref="D9:D10"/>
    <mergeCell ref="A50:E50"/>
    <mergeCell ref="B51:C51"/>
    <mergeCell ref="D51:E51"/>
    <mergeCell ref="B52:C52"/>
    <mergeCell ref="D52:E52"/>
    <mergeCell ref="K9:L9"/>
    <mergeCell ref="A1:E1"/>
    <mergeCell ref="A2:M2"/>
    <mergeCell ref="A3:M3"/>
    <mergeCell ref="B5:E5"/>
    <mergeCell ref="B6:D6"/>
    <mergeCell ref="C7:G7"/>
    <mergeCell ref="A9:A10"/>
    <mergeCell ref="M9:M10"/>
    <mergeCell ref="E9:E10"/>
    <mergeCell ref="F9:F10"/>
    <mergeCell ref="G9:G10"/>
    <mergeCell ref="H9:H10"/>
    <mergeCell ref="I9:J9"/>
  </mergeCells>
  <pageMargins left="0.33333333333333331" right="0.114583333333333" top="0.23" bottom="0.5625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4.42578125" defaultRowHeight="15" customHeight="1"/>
  <cols>
    <col min="1" max="1" width="3.7109375" customWidth="1"/>
    <col min="2" max="2" width="16" customWidth="1"/>
    <col min="3" max="3" width="8.5703125" customWidth="1"/>
    <col min="4" max="4" width="10.140625" customWidth="1"/>
    <col min="5" max="5" width="4.5703125" customWidth="1"/>
    <col min="6" max="6" width="3.85546875" customWidth="1"/>
    <col min="7" max="7" width="19" customWidth="1"/>
    <col min="8" max="8" width="12.5703125" customWidth="1"/>
    <col min="9" max="9" width="18.140625" customWidth="1"/>
    <col min="10" max="10" width="10" customWidth="1"/>
    <col min="11" max="11" width="18.7109375" customWidth="1"/>
    <col min="12" max="12" width="11.140625" customWidth="1"/>
    <col min="13" max="13" width="5.5703125" customWidth="1"/>
    <col min="14" max="34" width="9.140625" customWidth="1"/>
  </cols>
  <sheetData>
    <row r="1" spans="1:34" ht="16.5" customHeight="1">
      <c r="A1" s="545" t="s">
        <v>0</v>
      </c>
      <c r="B1" s="546"/>
      <c r="C1" s="546"/>
      <c r="D1" s="546"/>
      <c r="E1" s="547"/>
      <c r="F1" s="122"/>
      <c r="G1" s="66"/>
      <c r="H1" s="66"/>
      <c r="I1" s="122"/>
      <c r="J1" s="122"/>
      <c r="K1" s="122"/>
      <c r="L1" s="122"/>
      <c r="M1" s="12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4" customHeight="1">
      <c r="A2" s="548" t="s">
        <v>2574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21" customHeight="1">
      <c r="A3" s="548" t="s">
        <v>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8.75" customHeight="1">
      <c r="A4" s="6" t="s">
        <v>3</v>
      </c>
      <c r="B4" s="120"/>
      <c r="C4" s="125"/>
      <c r="D4" s="400"/>
      <c r="E4" s="120"/>
      <c r="F4" s="120"/>
      <c r="G4" s="120"/>
      <c r="H4" s="120"/>
      <c r="I4" s="120"/>
      <c r="J4" s="120"/>
      <c r="K4" s="120"/>
      <c r="L4" s="120"/>
      <c r="M4" s="69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 ht="18.75" customHeight="1">
      <c r="A5" s="11">
        <v>1</v>
      </c>
      <c r="B5" s="549" t="s">
        <v>2575</v>
      </c>
      <c r="C5" s="546"/>
      <c r="D5" s="546"/>
      <c r="E5" s="547"/>
      <c r="F5" s="120"/>
      <c r="G5" s="120"/>
      <c r="H5" s="120"/>
      <c r="I5" s="120"/>
      <c r="J5" s="120"/>
      <c r="K5" s="120"/>
      <c r="L5" s="120"/>
      <c r="M5" s="69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ht="18.75" customHeight="1">
      <c r="A6" s="11">
        <v>2</v>
      </c>
      <c r="B6" s="549" t="s">
        <v>2576</v>
      </c>
      <c r="C6" s="546"/>
      <c r="D6" s="546"/>
      <c r="E6" s="547"/>
      <c r="F6" s="120"/>
      <c r="G6" s="120"/>
      <c r="H6" s="120"/>
      <c r="I6" s="120"/>
      <c r="J6" s="120"/>
      <c r="K6" s="120"/>
      <c r="L6" s="120"/>
      <c r="M6" s="69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ht="18.75" customHeight="1">
      <c r="A7" s="11">
        <v>3</v>
      </c>
      <c r="B7" s="549" t="s">
        <v>2577</v>
      </c>
      <c r="C7" s="546"/>
      <c r="D7" s="546"/>
      <c r="E7" s="547"/>
      <c r="F7" s="120"/>
      <c r="G7" s="525"/>
      <c r="H7" s="523"/>
      <c r="I7" s="523"/>
      <c r="J7" s="120"/>
      <c r="K7" s="120"/>
      <c r="L7" s="120"/>
      <c r="M7" s="69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21" customHeight="1">
      <c r="A8" s="6" t="s">
        <v>6</v>
      </c>
      <c r="B8" s="6"/>
      <c r="C8" s="549"/>
      <c r="D8" s="546"/>
      <c r="E8" s="546"/>
      <c r="F8" s="546"/>
      <c r="G8" s="547"/>
      <c r="H8" s="126"/>
      <c r="I8" s="120"/>
      <c r="J8" s="120"/>
      <c r="K8" s="120"/>
      <c r="L8" s="120"/>
      <c r="M8" s="122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12.75" hidden="1" customHeight="1">
      <c r="A9" s="127"/>
      <c r="B9" s="128"/>
      <c r="C9" s="131"/>
      <c r="D9" s="403"/>
      <c r="E9" s="130"/>
      <c r="F9" s="130"/>
      <c r="G9" s="128"/>
      <c r="H9" s="128"/>
      <c r="I9" s="130"/>
      <c r="J9" s="134"/>
      <c r="K9" s="230"/>
      <c r="L9" s="230"/>
      <c r="M9" s="134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</row>
    <row r="10" spans="1:34" ht="15.75" customHeight="1">
      <c r="A10" s="539" t="s">
        <v>7</v>
      </c>
      <c r="B10" s="550" t="s">
        <v>8</v>
      </c>
      <c r="C10" s="529"/>
      <c r="D10" s="559" t="s">
        <v>9</v>
      </c>
      <c r="E10" s="539" t="s">
        <v>10</v>
      </c>
      <c r="F10" s="539" t="s">
        <v>11</v>
      </c>
      <c r="G10" s="539" t="s">
        <v>12</v>
      </c>
      <c r="H10" s="539" t="s">
        <v>13</v>
      </c>
      <c r="I10" s="555" t="s">
        <v>14</v>
      </c>
      <c r="J10" s="556"/>
      <c r="K10" s="555" t="s">
        <v>15</v>
      </c>
      <c r="L10" s="556"/>
      <c r="M10" s="539" t="s">
        <v>16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30.75" customHeight="1">
      <c r="A11" s="518"/>
      <c r="B11" s="530"/>
      <c r="C11" s="531"/>
      <c r="D11" s="518"/>
      <c r="E11" s="518"/>
      <c r="F11" s="518"/>
      <c r="G11" s="518"/>
      <c r="H11" s="518"/>
      <c r="I11" s="231" t="s">
        <v>17</v>
      </c>
      <c r="J11" s="231" t="s">
        <v>18</v>
      </c>
      <c r="K11" s="231" t="s">
        <v>17</v>
      </c>
      <c r="L11" s="231" t="s">
        <v>18</v>
      </c>
      <c r="M11" s="51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21.75" customHeight="1">
      <c r="A12" s="150">
        <v>1</v>
      </c>
      <c r="B12" s="47" t="s">
        <v>2578</v>
      </c>
      <c r="C12" s="195" t="s">
        <v>2579</v>
      </c>
      <c r="D12" s="49">
        <v>43498</v>
      </c>
      <c r="E12" s="50"/>
      <c r="F12" s="50">
        <v>1</v>
      </c>
      <c r="G12" s="51" t="s">
        <v>30</v>
      </c>
      <c r="H12" s="51">
        <v>973842772</v>
      </c>
      <c r="I12" s="476" t="s">
        <v>2580</v>
      </c>
      <c r="J12" s="477" t="s">
        <v>24</v>
      </c>
      <c r="K12" s="478" t="s">
        <v>2581</v>
      </c>
      <c r="L12" s="477" t="s">
        <v>24</v>
      </c>
      <c r="M12" s="475" t="s">
        <v>2190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21.75" customHeight="1">
      <c r="A13" s="150">
        <v>2</v>
      </c>
      <c r="B13" s="47" t="s">
        <v>2582</v>
      </c>
      <c r="C13" s="195" t="s">
        <v>2579</v>
      </c>
      <c r="D13" s="49">
        <v>43499</v>
      </c>
      <c r="E13" s="50"/>
      <c r="F13" s="50">
        <v>1</v>
      </c>
      <c r="G13" s="51" t="s">
        <v>30</v>
      </c>
      <c r="H13" s="51">
        <v>973842773</v>
      </c>
      <c r="I13" s="153" t="s">
        <v>2580</v>
      </c>
      <c r="J13" s="150" t="s">
        <v>24</v>
      </c>
      <c r="K13" s="197" t="s">
        <v>2581</v>
      </c>
      <c r="L13" s="150" t="s">
        <v>24</v>
      </c>
      <c r="M13" s="475" t="s">
        <v>2190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21.75" customHeight="1">
      <c r="A14" s="150">
        <v>3</v>
      </c>
      <c r="B14" s="47" t="s">
        <v>2583</v>
      </c>
      <c r="C14" s="195" t="s">
        <v>716</v>
      </c>
      <c r="D14" s="49">
        <v>43548</v>
      </c>
      <c r="E14" s="50">
        <v>1</v>
      </c>
      <c r="F14" s="50"/>
      <c r="G14" s="51" t="s">
        <v>30</v>
      </c>
      <c r="H14" s="51">
        <v>9619811480</v>
      </c>
      <c r="I14" s="153" t="s">
        <v>2584</v>
      </c>
      <c r="J14" s="150" t="s">
        <v>24</v>
      </c>
      <c r="K14" s="197" t="s">
        <v>2585</v>
      </c>
      <c r="L14" s="150" t="s">
        <v>144</v>
      </c>
      <c r="M14" s="475" t="s">
        <v>2190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ht="21.75" customHeight="1">
      <c r="A15" s="150">
        <v>4</v>
      </c>
      <c r="B15" s="47" t="s">
        <v>2586</v>
      </c>
      <c r="C15" s="195" t="s">
        <v>471</v>
      </c>
      <c r="D15" s="196">
        <v>43531</v>
      </c>
      <c r="E15" s="50">
        <v>1</v>
      </c>
      <c r="F15" s="50"/>
      <c r="G15" s="51" t="s">
        <v>2587</v>
      </c>
      <c r="H15" s="52" t="s">
        <v>2588</v>
      </c>
      <c r="I15" s="153" t="s">
        <v>2589</v>
      </c>
      <c r="J15" s="150" t="s">
        <v>24</v>
      </c>
      <c r="K15" s="197" t="s">
        <v>2590</v>
      </c>
      <c r="L15" s="150" t="s">
        <v>24</v>
      </c>
      <c r="M15" s="475" t="s">
        <v>2190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21.75" customHeight="1">
      <c r="A16" s="150">
        <v>5</v>
      </c>
      <c r="B16" s="47" t="s">
        <v>2586</v>
      </c>
      <c r="C16" s="195" t="s">
        <v>235</v>
      </c>
      <c r="D16" s="196">
        <v>43531</v>
      </c>
      <c r="E16" s="50"/>
      <c r="F16" s="50">
        <v>1</v>
      </c>
      <c r="G16" s="51" t="s">
        <v>2587</v>
      </c>
      <c r="H16" s="52" t="s">
        <v>2588</v>
      </c>
      <c r="I16" s="153" t="s">
        <v>2589</v>
      </c>
      <c r="J16" s="150" t="s">
        <v>24</v>
      </c>
      <c r="K16" s="197" t="s">
        <v>2590</v>
      </c>
      <c r="L16" s="150" t="s">
        <v>24</v>
      </c>
      <c r="M16" s="475" t="s">
        <v>2190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21.75" customHeight="1">
      <c r="A17" s="150">
        <v>6</v>
      </c>
      <c r="B17" s="47" t="s">
        <v>460</v>
      </c>
      <c r="C17" s="195" t="s">
        <v>862</v>
      </c>
      <c r="D17" s="196">
        <v>43466</v>
      </c>
      <c r="E17" s="50"/>
      <c r="F17" s="50">
        <v>1</v>
      </c>
      <c r="G17" s="51" t="s">
        <v>30</v>
      </c>
      <c r="H17" s="52" t="s">
        <v>2591</v>
      </c>
      <c r="I17" s="153" t="s">
        <v>1502</v>
      </c>
      <c r="J17" s="150" t="s">
        <v>24</v>
      </c>
      <c r="K17" s="197" t="s">
        <v>2592</v>
      </c>
      <c r="L17" s="150" t="s">
        <v>24</v>
      </c>
      <c r="M17" s="475" t="s">
        <v>2190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1.75" customHeight="1">
      <c r="A18" s="150">
        <v>7</v>
      </c>
      <c r="B18" s="47" t="s">
        <v>2593</v>
      </c>
      <c r="C18" s="195" t="s">
        <v>2228</v>
      </c>
      <c r="D18" s="196">
        <v>43656</v>
      </c>
      <c r="E18" s="50"/>
      <c r="F18" s="50">
        <v>1</v>
      </c>
      <c r="G18" s="51" t="s">
        <v>2229</v>
      </c>
      <c r="H18" s="52" t="s">
        <v>2594</v>
      </c>
      <c r="I18" s="153" t="s">
        <v>2595</v>
      </c>
      <c r="J18" s="150" t="s">
        <v>24</v>
      </c>
      <c r="K18" s="197" t="s">
        <v>1287</v>
      </c>
      <c r="L18" s="150" t="s">
        <v>24</v>
      </c>
      <c r="M18" s="475" t="s">
        <v>2190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21.75" customHeight="1">
      <c r="A19" s="150">
        <v>8</v>
      </c>
      <c r="B19" s="47" t="s">
        <v>2596</v>
      </c>
      <c r="C19" s="195" t="s">
        <v>10</v>
      </c>
      <c r="D19" s="196">
        <v>43473</v>
      </c>
      <c r="E19" s="50">
        <v>1</v>
      </c>
      <c r="F19" s="50"/>
      <c r="G19" s="51" t="s">
        <v>30</v>
      </c>
      <c r="H19" s="52" t="s">
        <v>2597</v>
      </c>
      <c r="I19" s="153" t="s">
        <v>2598</v>
      </c>
      <c r="J19" s="150" t="s">
        <v>24</v>
      </c>
      <c r="K19" s="197" t="s">
        <v>2599</v>
      </c>
      <c r="L19" s="150" t="s">
        <v>24</v>
      </c>
      <c r="M19" s="475" t="s">
        <v>2190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21.75" customHeight="1">
      <c r="A20" s="150">
        <v>9</v>
      </c>
      <c r="B20" s="361" t="s">
        <v>704</v>
      </c>
      <c r="C20" s="362" t="s">
        <v>259</v>
      </c>
      <c r="D20" s="479">
        <v>43651</v>
      </c>
      <c r="E20" s="355">
        <v>1</v>
      </c>
      <c r="F20" s="355"/>
      <c r="G20" s="51" t="s">
        <v>21</v>
      </c>
      <c r="H20" s="51">
        <v>359681821</v>
      </c>
      <c r="I20" s="204" t="s">
        <v>2600</v>
      </c>
      <c r="J20" s="204" t="s">
        <v>65</v>
      </c>
      <c r="K20" s="204" t="s">
        <v>2601</v>
      </c>
      <c r="L20" s="204" t="s">
        <v>65</v>
      </c>
      <c r="M20" s="475" t="s">
        <v>2190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28.5" customHeight="1">
      <c r="A21" s="150">
        <v>10</v>
      </c>
      <c r="B21" s="47" t="s">
        <v>1864</v>
      </c>
      <c r="C21" s="195" t="s">
        <v>1086</v>
      </c>
      <c r="D21" s="196">
        <v>43480</v>
      </c>
      <c r="E21" s="50">
        <v>1</v>
      </c>
      <c r="F21" s="50"/>
      <c r="G21" s="51" t="s">
        <v>62</v>
      </c>
      <c r="H21" s="52" t="s">
        <v>2602</v>
      </c>
      <c r="I21" s="153" t="s">
        <v>468</v>
      </c>
      <c r="J21" s="150" t="s">
        <v>129</v>
      </c>
      <c r="K21" s="197" t="s">
        <v>2603</v>
      </c>
      <c r="L21" s="150" t="s">
        <v>129</v>
      </c>
      <c r="M21" s="475" t="s">
        <v>2190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21.75" customHeight="1">
      <c r="A22" s="150">
        <v>11</v>
      </c>
      <c r="B22" s="47" t="s">
        <v>301</v>
      </c>
      <c r="C22" s="195" t="s">
        <v>794</v>
      </c>
      <c r="D22" s="49">
        <v>43477</v>
      </c>
      <c r="E22" s="50"/>
      <c r="F22" s="50">
        <v>1</v>
      </c>
      <c r="G22" s="51" t="s">
        <v>30</v>
      </c>
      <c r="H22" s="51">
        <v>335678177</v>
      </c>
      <c r="I22" s="153" t="s">
        <v>2604</v>
      </c>
      <c r="J22" s="150" t="s">
        <v>24</v>
      </c>
      <c r="K22" s="197" t="s">
        <v>2605</v>
      </c>
      <c r="L22" s="150" t="s">
        <v>24</v>
      </c>
      <c r="M22" s="475" t="s">
        <v>2190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53"/>
    </row>
    <row r="23" spans="1:34" ht="21.75" customHeight="1">
      <c r="A23" s="150">
        <v>12</v>
      </c>
      <c r="B23" s="47" t="s">
        <v>168</v>
      </c>
      <c r="C23" s="195" t="s">
        <v>287</v>
      </c>
      <c r="D23" s="196">
        <v>43476</v>
      </c>
      <c r="E23" s="50">
        <v>1</v>
      </c>
      <c r="F23" s="50"/>
      <c r="G23" s="51" t="s">
        <v>21</v>
      </c>
      <c r="H23" s="52" t="s">
        <v>2606</v>
      </c>
      <c r="I23" s="150" t="s">
        <v>2607</v>
      </c>
      <c r="J23" s="150" t="s">
        <v>24</v>
      </c>
      <c r="K23" s="150" t="s">
        <v>2608</v>
      </c>
      <c r="L23" s="150" t="s">
        <v>24</v>
      </c>
      <c r="M23" s="475" t="s">
        <v>2190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253"/>
    </row>
    <row r="24" spans="1:34" ht="21.75" customHeight="1">
      <c r="A24" s="150">
        <v>13</v>
      </c>
      <c r="B24" s="28" t="s">
        <v>1122</v>
      </c>
      <c r="C24" s="83" t="s">
        <v>471</v>
      </c>
      <c r="D24" s="30">
        <v>43583</v>
      </c>
      <c r="E24" s="31">
        <v>1</v>
      </c>
      <c r="F24" s="31"/>
      <c r="G24" s="32" t="s">
        <v>62</v>
      </c>
      <c r="H24" s="32">
        <v>905868655</v>
      </c>
      <c r="I24" s="33" t="s">
        <v>2609</v>
      </c>
      <c r="J24" s="27" t="s">
        <v>24</v>
      </c>
      <c r="K24" s="35" t="s">
        <v>2610</v>
      </c>
      <c r="L24" s="27" t="s">
        <v>273</v>
      </c>
      <c r="M24" s="480" t="s">
        <v>538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253"/>
    </row>
    <row r="25" spans="1:34" ht="32.25" customHeight="1">
      <c r="A25" s="150">
        <v>14</v>
      </c>
      <c r="B25" s="28" t="s">
        <v>2611</v>
      </c>
      <c r="C25" s="83" t="s">
        <v>2612</v>
      </c>
      <c r="D25" s="30">
        <v>43653</v>
      </c>
      <c r="E25" s="31"/>
      <c r="F25" s="31">
        <v>1</v>
      </c>
      <c r="G25" s="32" t="s">
        <v>30</v>
      </c>
      <c r="H25" s="93" t="s">
        <v>2613</v>
      </c>
      <c r="I25" s="33" t="s">
        <v>94</v>
      </c>
      <c r="J25" s="27" t="s">
        <v>179</v>
      </c>
      <c r="K25" s="35" t="s">
        <v>96</v>
      </c>
      <c r="L25" s="27" t="s">
        <v>273</v>
      </c>
      <c r="M25" s="480" t="s">
        <v>538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253"/>
    </row>
    <row r="26" spans="1:34" ht="21.75" customHeight="1">
      <c r="A26" s="150">
        <v>15</v>
      </c>
      <c r="B26" s="28" t="s">
        <v>2614</v>
      </c>
      <c r="C26" s="83" t="s">
        <v>1492</v>
      </c>
      <c r="D26" s="30">
        <v>43580</v>
      </c>
      <c r="E26" s="31">
        <v>1</v>
      </c>
      <c r="F26" s="31"/>
      <c r="G26" s="32" t="s">
        <v>2615</v>
      </c>
      <c r="H26" s="32"/>
      <c r="I26" s="33" t="s">
        <v>2616</v>
      </c>
      <c r="J26" s="27" t="s">
        <v>65</v>
      </c>
      <c r="K26" s="35" t="s">
        <v>2617</v>
      </c>
      <c r="L26" s="27" t="s">
        <v>65</v>
      </c>
      <c r="M26" s="480" t="s">
        <v>538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53"/>
    </row>
    <row r="27" spans="1:34" ht="21.75" customHeight="1">
      <c r="A27" s="150">
        <v>16</v>
      </c>
      <c r="B27" s="28" t="s">
        <v>2618</v>
      </c>
      <c r="C27" s="83" t="s">
        <v>344</v>
      </c>
      <c r="D27" s="30">
        <v>43469</v>
      </c>
      <c r="E27" s="31"/>
      <c r="F27" s="31">
        <v>1</v>
      </c>
      <c r="G27" s="32" t="s">
        <v>30</v>
      </c>
      <c r="H27" s="32">
        <v>979348250</v>
      </c>
      <c r="I27" s="33" t="s">
        <v>2619</v>
      </c>
      <c r="J27" s="27" t="s">
        <v>24</v>
      </c>
      <c r="K27" s="35" t="s">
        <v>2285</v>
      </c>
      <c r="L27" s="27" t="s">
        <v>24</v>
      </c>
      <c r="M27" s="480" t="s">
        <v>538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253"/>
    </row>
    <row r="28" spans="1:34" ht="21.75" customHeight="1">
      <c r="A28" s="150">
        <v>17</v>
      </c>
      <c r="B28" s="47" t="s">
        <v>1568</v>
      </c>
      <c r="C28" s="195" t="s">
        <v>2620</v>
      </c>
      <c r="D28" s="49">
        <v>43759</v>
      </c>
      <c r="E28" s="50"/>
      <c r="F28" s="50">
        <v>1</v>
      </c>
      <c r="G28" s="51" t="s">
        <v>30</v>
      </c>
      <c r="H28" s="52" t="s">
        <v>2621</v>
      </c>
      <c r="I28" s="52" t="s">
        <v>2622</v>
      </c>
      <c r="J28" s="53" t="s">
        <v>273</v>
      </c>
      <c r="K28" s="307" t="s">
        <v>2623</v>
      </c>
      <c r="L28" s="53" t="s">
        <v>129</v>
      </c>
      <c r="M28" s="480" t="s">
        <v>538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253"/>
    </row>
    <row r="29" spans="1:34" ht="21" customHeight="1">
      <c r="A29" s="150">
        <v>18</v>
      </c>
      <c r="B29" s="28" t="s">
        <v>1034</v>
      </c>
      <c r="C29" s="83" t="s">
        <v>1035</v>
      </c>
      <c r="D29" s="30">
        <v>43748</v>
      </c>
      <c r="E29" s="31">
        <v>1</v>
      </c>
      <c r="F29" s="31"/>
      <c r="G29" s="32" t="s">
        <v>230</v>
      </c>
      <c r="H29" s="32">
        <v>976905677</v>
      </c>
      <c r="I29" s="33" t="s">
        <v>308</v>
      </c>
      <c r="J29" s="40" t="s">
        <v>24</v>
      </c>
      <c r="K29" s="42" t="s">
        <v>2624</v>
      </c>
      <c r="L29" s="40" t="s">
        <v>24</v>
      </c>
      <c r="M29" s="355" t="s">
        <v>538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253"/>
    </row>
    <row r="30" spans="1:34" ht="21.75" customHeight="1">
      <c r="A30" s="481">
        <v>19</v>
      </c>
      <c r="B30" s="470" t="s">
        <v>2625</v>
      </c>
      <c r="C30" s="409" t="s">
        <v>862</v>
      </c>
      <c r="D30" s="232">
        <v>43767</v>
      </c>
      <c r="E30" s="50"/>
      <c r="F30" s="434">
        <v>1</v>
      </c>
      <c r="G30" s="482" t="s">
        <v>2626</v>
      </c>
      <c r="H30" s="483" t="s">
        <v>2627</v>
      </c>
      <c r="I30" s="483" t="s">
        <v>2628</v>
      </c>
      <c r="J30" s="484" t="s">
        <v>78</v>
      </c>
      <c r="K30" s="485" t="s">
        <v>2629</v>
      </c>
      <c r="L30" s="484" t="s">
        <v>78</v>
      </c>
      <c r="M30" s="486" t="s">
        <v>2190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253"/>
    </row>
    <row r="31" spans="1:34" ht="21.75" customHeight="1">
      <c r="A31" s="150"/>
      <c r="B31" s="47"/>
      <c r="C31" s="195"/>
      <c r="D31" s="49"/>
      <c r="E31" s="50"/>
      <c r="F31" s="50"/>
      <c r="G31" s="51"/>
      <c r="H31" s="52"/>
      <c r="I31" s="52"/>
      <c r="J31" s="53"/>
      <c r="K31" s="307"/>
      <c r="L31" s="53"/>
      <c r="M31" s="480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253"/>
    </row>
    <row r="32" spans="1:34" ht="21.75" customHeight="1">
      <c r="A32" s="27"/>
      <c r="B32" s="28"/>
      <c r="C32" s="83"/>
      <c r="D32" s="30"/>
      <c r="E32" s="31"/>
      <c r="F32" s="31"/>
      <c r="G32" s="32"/>
      <c r="H32" s="32"/>
      <c r="I32" s="33"/>
      <c r="J32" s="27"/>
      <c r="K32" s="35"/>
      <c r="L32" s="27"/>
      <c r="M32" s="48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253"/>
    </row>
    <row r="33" spans="1:34" ht="21.75" customHeight="1">
      <c r="A33" s="27"/>
      <c r="B33" s="28"/>
      <c r="C33" s="195"/>
      <c r="D33" s="97"/>
      <c r="E33" s="31"/>
      <c r="F33" s="31"/>
      <c r="G33" s="32"/>
      <c r="H33" s="33"/>
      <c r="I33" s="33"/>
      <c r="J33" s="27"/>
      <c r="K33" s="35"/>
      <c r="L33" s="27"/>
      <c r="M33" s="143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253"/>
    </row>
    <row r="34" spans="1:34" ht="21.75" customHeight="1">
      <c r="A34" s="27"/>
      <c r="B34" s="28"/>
      <c r="C34" s="195"/>
      <c r="D34" s="196"/>
      <c r="E34" s="31"/>
      <c r="F34" s="31"/>
      <c r="G34" s="32"/>
      <c r="H34" s="33"/>
      <c r="I34" s="33"/>
      <c r="J34" s="40"/>
      <c r="K34" s="42"/>
      <c r="L34" s="40"/>
      <c r="M34" s="143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253"/>
    </row>
    <row r="35" spans="1:34" ht="21.75" customHeight="1">
      <c r="A35" s="249"/>
      <c r="B35" s="297" t="s">
        <v>211</v>
      </c>
      <c r="C35" s="298">
        <f>SUM(E35+F35)</f>
        <v>19</v>
      </c>
      <c r="D35" s="421"/>
      <c r="E35" s="300">
        <f t="shared" ref="E35:F35" si="0">SUM(E12:E34)</f>
        <v>9</v>
      </c>
      <c r="F35" s="300">
        <f t="shared" si="0"/>
        <v>10</v>
      </c>
      <c r="G35" s="251"/>
      <c r="H35" s="251"/>
      <c r="I35" s="252"/>
      <c r="J35" s="252"/>
      <c r="K35" s="252"/>
      <c r="L35" s="252"/>
      <c r="M35" s="301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253"/>
    </row>
    <row r="36" spans="1:34" ht="19.5" customHeight="1">
      <c r="A36" s="344" t="s">
        <v>2630</v>
      </c>
      <c r="B36" s="302"/>
      <c r="C36" s="302"/>
      <c r="D36" s="345"/>
      <c r="E36" s="302"/>
      <c r="F36" s="302"/>
      <c r="G36" s="302"/>
      <c r="H36" s="181"/>
      <c r="I36" s="135"/>
      <c r="J36" s="135"/>
      <c r="K36" s="304"/>
      <c r="L36" s="181"/>
      <c r="M36" s="134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</row>
    <row r="37" spans="1:34" ht="18" customHeight="1">
      <c r="A37" s="563" t="s">
        <v>214</v>
      </c>
      <c r="B37" s="564"/>
      <c r="C37" s="564"/>
      <c r="D37" s="564"/>
      <c r="E37" s="564"/>
      <c r="F37" s="21"/>
      <c r="G37" s="23"/>
      <c r="H37" s="135"/>
      <c r="I37" s="135"/>
      <c r="J37" s="135"/>
      <c r="K37" s="304" t="s">
        <v>213</v>
      </c>
      <c r="L37" s="134"/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</row>
    <row r="38" spans="1:34" ht="21.75" customHeight="1">
      <c r="A38" s="185">
        <v>1</v>
      </c>
      <c r="B38" s="540" t="str">
        <f t="shared" ref="B38:B39" si="1">B5</f>
        <v>Vũ Thị Bích Việt: 0975122235</v>
      </c>
      <c r="C38" s="527"/>
      <c r="D38" s="541"/>
      <c r="E38" s="527"/>
      <c r="F38" s="134"/>
      <c r="G38" s="135"/>
      <c r="H38" s="135"/>
      <c r="I38" s="135"/>
      <c r="J38" s="135"/>
      <c r="K38" s="304"/>
      <c r="L38" s="181"/>
      <c r="M38" s="134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ht="21.75" customHeight="1">
      <c r="A39" s="185">
        <v>2</v>
      </c>
      <c r="B39" s="540" t="str">
        <f t="shared" si="1"/>
        <v>Ngô Thị Lệ Thủy: 0971224018</v>
      </c>
      <c r="C39" s="527"/>
      <c r="D39" s="541"/>
      <c r="E39" s="527"/>
      <c r="F39" s="134"/>
      <c r="G39" s="135"/>
      <c r="H39" s="135"/>
      <c r="I39" s="134"/>
      <c r="J39" s="134"/>
      <c r="K39" s="305"/>
      <c r="L39" s="134"/>
      <c r="M39" s="134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1:34" ht="21.75" customHeight="1">
      <c r="A40" s="185">
        <v>3</v>
      </c>
      <c r="B40" s="540" t="s">
        <v>2631</v>
      </c>
      <c r="C40" s="527"/>
      <c r="D40" s="487"/>
      <c r="E40" s="488"/>
      <c r="F40" s="134"/>
      <c r="G40" s="135"/>
      <c r="H40" s="135"/>
      <c r="I40" s="134"/>
      <c r="J40" s="134"/>
      <c r="K40" s="304" t="s">
        <v>215</v>
      </c>
      <c r="L40" s="134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</row>
    <row r="41" spans="1:34" ht="21.75" customHeight="1">
      <c r="A41" s="185">
        <v>4</v>
      </c>
      <c r="B41" s="540"/>
      <c r="C41" s="527"/>
      <c r="D41" s="558"/>
      <c r="E41" s="527"/>
      <c r="F41" s="134"/>
      <c r="G41" s="135"/>
      <c r="H41" s="135"/>
      <c r="I41" s="134"/>
      <c r="J41" s="134"/>
      <c r="K41" s="304"/>
      <c r="L41" s="181"/>
      <c r="M41" s="134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</row>
    <row r="42" spans="1:34" ht="12.75" customHeight="1">
      <c r="A42" s="135"/>
      <c r="B42" s="135"/>
      <c r="C42" s="132"/>
      <c r="D42" s="425"/>
      <c r="E42" s="134"/>
      <c r="F42" s="134"/>
      <c r="G42" s="135"/>
      <c r="H42" s="135"/>
      <c r="I42" s="134"/>
      <c r="J42" s="134"/>
      <c r="K42" s="305"/>
      <c r="L42" s="134"/>
      <c r="M42" s="134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</row>
    <row r="43" spans="1:34" ht="12.75" customHeight="1">
      <c r="A43" s="135"/>
      <c r="B43" s="135"/>
      <c r="C43" s="132"/>
      <c r="D43" s="425"/>
      <c r="E43" s="134"/>
      <c r="F43" s="134"/>
      <c r="G43" s="135"/>
      <c r="H43" s="135"/>
      <c r="I43" s="134"/>
      <c r="J43" s="134"/>
      <c r="K43" s="134"/>
      <c r="L43" s="134"/>
      <c r="M43" s="134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</row>
    <row r="44" spans="1:34" ht="12.75" customHeight="1">
      <c r="A44" s="135"/>
      <c r="B44" s="135"/>
      <c r="C44" s="132"/>
      <c r="D44" s="425"/>
      <c r="E44" s="134"/>
      <c r="F44" s="134"/>
      <c r="G44" s="135"/>
      <c r="H44" s="135"/>
      <c r="I44" s="134"/>
      <c r="J44" s="134"/>
      <c r="K44" s="134"/>
      <c r="L44" s="134"/>
      <c r="M44" s="134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</row>
    <row r="45" spans="1:34" ht="12.75" customHeight="1">
      <c r="A45" s="135"/>
      <c r="B45" s="135"/>
      <c r="C45" s="132"/>
      <c r="D45" s="425"/>
      <c r="E45" s="134"/>
      <c r="F45" s="134"/>
      <c r="G45" s="135"/>
      <c r="H45" s="135"/>
      <c r="I45" s="134"/>
      <c r="J45" s="134"/>
      <c r="K45" s="134"/>
      <c r="L45" s="134"/>
      <c r="M45" s="134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</row>
    <row r="46" spans="1:34" ht="12.75" customHeight="1">
      <c r="A46" s="135"/>
      <c r="B46" s="135"/>
      <c r="C46" s="132"/>
      <c r="D46" s="425"/>
      <c r="E46" s="134"/>
      <c r="F46" s="134"/>
      <c r="G46" s="135"/>
      <c r="H46" s="135"/>
      <c r="I46" s="134"/>
      <c r="J46" s="134"/>
      <c r="K46" s="134"/>
      <c r="L46" s="134"/>
      <c r="M46" s="134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</row>
    <row r="47" spans="1:34" ht="12.75" customHeight="1">
      <c r="A47" s="135"/>
      <c r="B47" s="135"/>
      <c r="C47" s="132"/>
      <c r="D47" s="425"/>
      <c r="E47" s="134"/>
      <c r="F47" s="134"/>
      <c r="G47" s="135"/>
      <c r="H47" s="135"/>
      <c r="I47" s="134"/>
      <c r="J47" s="134"/>
      <c r="K47" s="134"/>
      <c r="L47" s="134"/>
      <c r="M47" s="134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</row>
    <row r="48" spans="1:34" ht="12.75" customHeight="1">
      <c r="A48" s="135"/>
      <c r="B48" s="135"/>
      <c r="C48" s="132"/>
      <c r="D48" s="425"/>
      <c r="E48" s="134"/>
      <c r="F48" s="134"/>
      <c r="G48" s="135"/>
      <c r="H48" s="135"/>
      <c r="I48" s="134"/>
      <c r="J48" s="134"/>
      <c r="K48" s="134"/>
      <c r="L48" s="134"/>
      <c r="M48" s="134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</row>
    <row r="49" spans="1:34" ht="12.75" customHeight="1">
      <c r="A49" s="135"/>
      <c r="B49" s="135"/>
      <c r="C49" s="132"/>
      <c r="D49" s="425"/>
      <c r="E49" s="134"/>
      <c r="F49" s="134"/>
      <c r="G49" s="135"/>
      <c r="H49" s="135"/>
      <c r="I49" s="134"/>
      <c r="J49" s="134"/>
      <c r="K49" s="134"/>
      <c r="L49" s="134"/>
      <c r="M49" s="134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</row>
    <row r="50" spans="1:34" ht="12.75" customHeight="1">
      <c r="A50" s="135"/>
      <c r="B50" s="135"/>
      <c r="C50" s="132"/>
      <c r="D50" s="425"/>
      <c r="E50" s="134"/>
      <c r="F50" s="134"/>
      <c r="G50" s="135"/>
      <c r="H50" s="135"/>
      <c r="I50" s="134"/>
      <c r="J50" s="134"/>
      <c r="K50" s="134"/>
      <c r="L50" s="134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</row>
    <row r="51" spans="1:34" ht="12.75" customHeight="1">
      <c r="A51" s="135"/>
      <c r="B51" s="135"/>
      <c r="C51" s="132"/>
      <c r="D51" s="425"/>
      <c r="E51" s="134"/>
      <c r="F51" s="134"/>
      <c r="G51" s="135"/>
      <c r="H51" s="135"/>
      <c r="I51" s="134"/>
      <c r="J51" s="134"/>
      <c r="K51" s="134"/>
      <c r="L51" s="134"/>
      <c r="M51" s="134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</row>
    <row r="52" spans="1:34" ht="12.75" customHeight="1">
      <c r="A52" s="135"/>
      <c r="B52" s="135"/>
      <c r="C52" s="132"/>
      <c r="D52" s="425"/>
      <c r="E52" s="134"/>
      <c r="F52" s="134"/>
      <c r="G52" s="135"/>
      <c r="H52" s="135"/>
      <c r="I52" s="134"/>
      <c r="J52" s="134"/>
      <c r="K52" s="134"/>
      <c r="L52" s="134"/>
      <c r="M52" s="134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</row>
    <row r="53" spans="1:34" ht="12.75" customHeight="1">
      <c r="A53" s="135"/>
      <c r="B53" s="135"/>
      <c r="C53" s="132"/>
      <c r="D53" s="425"/>
      <c r="E53" s="134"/>
      <c r="F53" s="134"/>
      <c r="G53" s="135"/>
      <c r="H53" s="135"/>
      <c r="I53" s="134"/>
      <c r="J53" s="134"/>
      <c r="K53" s="134"/>
      <c r="L53" s="134"/>
      <c r="M53" s="134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</row>
    <row r="54" spans="1:34" ht="12.75" customHeight="1">
      <c r="A54" s="135"/>
      <c r="B54" s="135"/>
      <c r="C54" s="132"/>
      <c r="D54" s="425"/>
      <c r="E54" s="134"/>
      <c r="F54" s="134"/>
      <c r="G54" s="135"/>
      <c r="H54" s="135"/>
      <c r="I54" s="134"/>
      <c r="J54" s="134"/>
      <c r="K54" s="134"/>
      <c r="L54" s="134"/>
      <c r="M54" s="134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</row>
    <row r="55" spans="1:34" ht="12.75" customHeight="1">
      <c r="A55" s="135"/>
      <c r="B55" s="135"/>
      <c r="C55" s="132"/>
      <c r="D55" s="425"/>
      <c r="E55" s="134"/>
      <c r="F55" s="134"/>
      <c r="G55" s="135"/>
      <c r="H55" s="135"/>
      <c r="I55" s="134"/>
      <c r="J55" s="134"/>
      <c r="K55" s="134"/>
      <c r="L55" s="134"/>
      <c r="M55" s="134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</row>
    <row r="56" spans="1:34" ht="12.75" customHeight="1">
      <c r="A56" s="135"/>
      <c r="B56" s="135"/>
      <c r="C56" s="132"/>
      <c r="D56" s="425"/>
      <c r="E56" s="134"/>
      <c r="F56" s="134"/>
      <c r="G56" s="135"/>
      <c r="H56" s="135"/>
      <c r="I56" s="134"/>
      <c r="J56" s="134"/>
      <c r="K56" s="134"/>
      <c r="L56" s="134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</row>
    <row r="57" spans="1:34" ht="12.75" customHeight="1">
      <c r="A57" s="135"/>
      <c r="B57" s="135"/>
      <c r="C57" s="132"/>
      <c r="D57" s="425"/>
      <c r="E57" s="134"/>
      <c r="F57" s="134"/>
      <c r="G57" s="135"/>
      <c r="H57" s="135"/>
      <c r="I57" s="134"/>
      <c r="J57" s="134"/>
      <c r="K57" s="134"/>
      <c r="L57" s="134"/>
      <c r="M57" s="13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</row>
    <row r="58" spans="1:34" ht="12.75" customHeight="1">
      <c r="A58" s="135"/>
      <c r="B58" s="135"/>
      <c r="C58" s="132"/>
      <c r="D58" s="425"/>
      <c r="E58" s="134"/>
      <c r="F58" s="134"/>
      <c r="G58" s="135"/>
      <c r="H58" s="135"/>
      <c r="I58" s="134"/>
      <c r="J58" s="134"/>
      <c r="K58" s="134"/>
      <c r="L58" s="134"/>
      <c r="M58" s="134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</row>
    <row r="59" spans="1:34" ht="12.75" customHeight="1">
      <c r="A59" s="135"/>
      <c r="B59" s="135"/>
      <c r="C59" s="132"/>
      <c r="D59" s="425"/>
      <c r="E59" s="134"/>
      <c r="F59" s="134"/>
      <c r="G59" s="135"/>
      <c r="H59" s="135"/>
      <c r="I59" s="134"/>
      <c r="J59" s="134"/>
      <c r="K59" s="134"/>
      <c r="L59" s="134"/>
      <c r="M59" s="134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</row>
    <row r="60" spans="1:34" ht="12.75" customHeight="1">
      <c r="A60" s="135"/>
      <c r="B60" s="135"/>
      <c r="C60" s="132"/>
      <c r="D60" s="425"/>
      <c r="E60" s="134"/>
      <c r="F60" s="134"/>
      <c r="G60" s="135"/>
      <c r="H60" s="135"/>
      <c r="I60" s="134"/>
      <c r="J60" s="134"/>
      <c r="K60" s="134"/>
      <c r="L60" s="134"/>
      <c r="M60" s="134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</row>
    <row r="61" spans="1:34" ht="12.75" customHeight="1">
      <c r="A61" s="135"/>
      <c r="B61" s="135"/>
      <c r="C61" s="132"/>
      <c r="D61" s="425"/>
      <c r="E61" s="134"/>
      <c r="F61" s="134"/>
      <c r="G61" s="135"/>
      <c r="H61" s="135"/>
      <c r="I61" s="134"/>
      <c r="J61" s="134"/>
      <c r="K61" s="134"/>
      <c r="L61" s="134"/>
      <c r="M61" s="134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</row>
    <row r="62" spans="1:34" ht="12.75" customHeight="1">
      <c r="A62" s="135"/>
      <c r="B62" s="135"/>
      <c r="C62" s="132"/>
      <c r="D62" s="425"/>
      <c r="E62" s="134"/>
      <c r="F62" s="134"/>
      <c r="G62" s="135"/>
      <c r="H62" s="135"/>
      <c r="I62" s="134"/>
      <c r="J62" s="134"/>
      <c r="K62" s="134"/>
      <c r="L62" s="134"/>
      <c r="M62" s="134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</row>
    <row r="63" spans="1:34" ht="12.75" customHeight="1">
      <c r="A63" s="135"/>
      <c r="B63" s="135"/>
      <c r="C63" s="132"/>
      <c r="D63" s="425"/>
      <c r="E63" s="134"/>
      <c r="F63" s="134"/>
      <c r="G63" s="135"/>
      <c r="H63" s="135"/>
      <c r="I63" s="134"/>
      <c r="J63" s="134"/>
      <c r="K63" s="134"/>
      <c r="L63" s="134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</row>
    <row r="64" spans="1:34" ht="12.75" customHeight="1">
      <c r="A64" s="135"/>
      <c r="B64" s="135"/>
      <c r="C64" s="132"/>
      <c r="D64" s="425"/>
      <c r="E64" s="134"/>
      <c r="F64" s="134"/>
      <c r="G64" s="135"/>
      <c r="H64" s="135"/>
      <c r="I64" s="134"/>
      <c r="J64" s="134"/>
      <c r="K64" s="134"/>
      <c r="L64" s="134"/>
      <c r="M64" s="134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</row>
    <row r="65" spans="1:34" ht="12.75" customHeight="1">
      <c r="A65" s="135"/>
      <c r="B65" s="135"/>
      <c r="C65" s="132"/>
      <c r="D65" s="425"/>
      <c r="E65" s="134"/>
      <c r="F65" s="134"/>
      <c r="G65" s="135"/>
      <c r="H65" s="135"/>
      <c r="I65" s="134"/>
      <c r="J65" s="134"/>
      <c r="K65" s="134"/>
      <c r="L65" s="134"/>
      <c r="M65" s="134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</row>
    <row r="66" spans="1:34" ht="12.75" customHeight="1">
      <c r="A66" s="135"/>
      <c r="B66" s="135"/>
      <c r="C66" s="132"/>
      <c r="D66" s="425"/>
      <c r="E66" s="134"/>
      <c r="F66" s="134"/>
      <c r="G66" s="135"/>
      <c r="H66" s="135"/>
      <c r="I66" s="134"/>
      <c r="J66" s="134"/>
      <c r="K66" s="134"/>
      <c r="L66" s="134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</row>
    <row r="67" spans="1:34" ht="12.75" customHeight="1">
      <c r="A67" s="135"/>
      <c r="B67" s="135"/>
      <c r="C67" s="132"/>
      <c r="D67" s="425"/>
      <c r="E67" s="134"/>
      <c r="F67" s="134"/>
      <c r="G67" s="135"/>
      <c r="H67" s="135"/>
      <c r="I67" s="134"/>
      <c r="J67" s="134"/>
      <c r="K67" s="134"/>
      <c r="L67" s="134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</row>
    <row r="68" spans="1:34" ht="12.75" customHeight="1">
      <c r="A68" s="135"/>
      <c r="B68" s="135"/>
      <c r="C68" s="132"/>
      <c r="D68" s="425"/>
      <c r="E68" s="134"/>
      <c r="F68" s="190"/>
      <c r="G68" s="135"/>
      <c r="H68" s="135"/>
      <c r="I68" s="134"/>
      <c r="J68" s="134"/>
      <c r="K68" s="134"/>
      <c r="L68" s="134"/>
      <c r="M68" s="13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</row>
    <row r="69" spans="1:34" ht="12.75" customHeight="1">
      <c r="A69" s="135"/>
      <c r="B69" s="135"/>
      <c r="C69" s="132"/>
      <c r="D69" s="425"/>
      <c r="E69" s="134"/>
      <c r="F69" s="134"/>
      <c r="G69" s="135"/>
      <c r="H69" s="135"/>
      <c r="I69" s="134"/>
      <c r="J69" s="134"/>
      <c r="K69" s="134"/>
      <c r="L69" s="134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</row>
    <row r="70" spans="1:34" ht="12.75" customHeight="1">
      <c r="A70" s="135"/>
      <c r="B70" s="135"/>
      <c r="C70" s="132"/>
      <c r="D70" s="425"/>
      <c r="E70" s="134"/>
      <c r="F70" s="134"/>
      <c r="G70" s="135"/>
      <c r="H70" s="135"/>
      <c r="I70" s="134"/>
      <c r="J70" s="134"/>
      <c r="K70" s="134"/>
      <c r="L70" s="134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</row>
    <row r="71" spans="1:34" ht="12.75" customHeight="1">
      <c r="A71" s="135"/>
      <c r="B71" s="135"/>
      <c r="C71" s="132"/>
      <c r="D71" s="425"/>
      <c r="E71" s="134"/>
      <c r="F71" s="134"/>
      <c r="G71" s="135"/>
      <c r="H71" s="135"/>
      <c r="I71" s="134"/>
      <c r="J71" s="134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</row>
    <row r="72" spans="1:34" ht="12.75" customHeight="1">
      <c r="A72" s="135"/>
      <c r="B72" s="135"/>
      <c r="C72" s="132"/>
      <c r="D72" s="425"/>
      <c r="E72" s="134"/>
      <c r="F72" s="134"/>
      <c r="G72" s="135"/>
      <c r="H72" s="135"/>
      <c r="I72" s="134"/>
      <c r="J72" s="134"/>
      <c r="K72" s="134"/>
      <c r="L72" s="134"/>
      <c r="M72" s="134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</row>
    <row r="73" spans="1:34" ht="12.75" customHeight="1">
      <c r="A73" s="135"/>
      <c r="B73" s="135"/>
      <c r="C73" s="132"/>
      <c r="D73" s="425"/>
      <c r="E73" s="134"/>
      <c r="F73" s="134"/>
      <c r="G73" s="135"/>
      <c r="H73" s="135"/>
      <c r="I73" s="134"/>
      <c r="J73" s="134"/>
      <c r="K73" s="134"/>
      <c r="L73" s="134"/>
      <c r="M73" s="134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</row>
    <row r="74" spans="1:34" ht="12.75" customHeight="1">
      <c r="A74" s="135"/>
      <c r="B74" s="135"/>
      <c r="C74" s="132"/>
      <c r="D74" s="425"/>
      <c r="E74" s="134"/>
      <c r="F74" s="134"/>
      <c r="G74" s="135"/>
      <c r="H74" s="135"/>
      <c r="I74" s="134"/>
      <c r="J74" s="134"/>
      <c r="K74" s="134"/>
      <c r="L74" s="134"/>
      <c r="M74" s="1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</row>
    <row r="75" spans="1:34" ht="12.75" customHeight="1">
      <c r="A75" s="135"/>
      <c r="B75" s="135"/>
      <c r="C75" s="132"/>
      <c r="D75" s="425"/>
      <c r="E75" s="134"/>
      <c r="F75" s="134"/>
      <c r="G75" s="135"/>
      <c r="H75" s="135"/>
      <c r="I75" s="134"/>
      <c r="J75" s="134"/>
      <c r="K75" s="134"/>
      <c r="L75" s="134"/>
      <c r="M75" s="13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</row>
    <row r="76" spans="1:34" ht="12.75" customHeight="1">
      <c r="A76" s="135"/>
      <c r="B76" s="135"/>
      <c r="C76" s="132"/>
      <c r="D76" s="425"/>
      <c r="E76" s="134"/>
      <c r="F76" s="134"/>
      <c r="G76" s="135"/>
      <c r="H76" s="135"/>
      <c r="I76" s="134"/>
      <c r="J76" s="134"/>
      <c r="K76" s="134"/>
      <c r="L76" s="134"/>
      <c r="M76" s="134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</row>
    <row r="77" spans="1:34" ht="12.75" customHeight="1">
      <c r="A77" s="135"/>
      <c r="B77" s="135"/>
      <c r="C77" s="132"/>
      <c r="D77" s="425"/>
      <c r="E77" s="134"/>
      <c r="F77" s="134"/>
      <c r="G77" s="135"/>
      <c r="H77" s="135"/>
      <c r="I77" s="134"/>
      <c r="J77" s="134"/>
      <c r="K77" s="134"/>
      <c r="L77" s="134"/>
      <c r="M77" s="134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</row>
    <row r="78" spans="1:34" ht="12.75" customHeight="1">
      <c r="A78" s="135"/>
      <c r="B78" s="135"/>
      <c r="C78" s="132"/>
      <c r="D78" s="425"/>
      <c r="E78" s="134"/>
      <c r="F78" s="134"/>
      <c r="G78" s="135"/>
      <c r="H78" s="135"/>
      <c r="I78" s="134"/>
      <c r="J78" s="134"/>
      <c r="K78" s="134"/>
      <c r="L78" s="134"/>
      <c r="M78" s="134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</row>
    <row r="79" spans="1:34" ht="12.75" customHeight="1">
      <c r="A79" s="135"/>
      <c r="B79" s="135"/>
      <c r="C79" s="132"/>
      <c r="D79" s="425"/>
      <c r="E79" s="134"/>
      <c r="F79" s="134"/>
      <c r="G79" s="135"/>
      <c r="H79" s="135"/>
      <c r="I79" s="134"/>
      <c r="J79" s="134"/>
      <c r="K79" s="134"/>
      <c r="L79" s="134"/>
      <c r="M79" s="13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</row>
    <row r="80" spans="1:34" ht="12.75" customHeight="1">
      <c r="A80" s="135"/>
      <c r="B80" s="135"/>
      <c r="C80" s="132"/>
      <c r="D80" s="425"/>
      <c r="E80" s="134"/>
      <c r="F80" s="134"/>
      <c r="G80" s="135"/>
      <c r="H80" s="135"/>
      <c r="I80" s="134"/>
      <c r="J80" s="134"/>
      <c r="K80" s="134"/>
      <c r="L80" s="134"/>
      <c r="M80" s="134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</row>
    <row r="81" spans="1:34" ht="12.75" customHeight="1">
      <c r="A81" s="135"/>
      <c r="B81" s="135"/>
      <c r="C81" s="132"/>
      <c r="D81" s="425"/>
      <c r="E81" s="134"/>
      <c r="F81" s="134"/>
      <c r="G81" s="135"/>
      <c r="H81" s="135"/>
      <c r="I81" s="134"/>
      <c r="J81" s="134"/>
      <c r="K81" s="134"/>
      <c r="L81" s="134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</row>
    <row r="82" spans="1:34" ht="12.75" customHeight="1">
      <c r="A82" s="135"/>
      <c r="B82" s="135"/>
      <c r="C82" s="132"/>
      <c r="D82" s="425"/>
      <c r="E82" s="134"/>
      <c r="F82" s="134"/>
      <c r="G82" s="135"/>
      <c r="H82" s="135"/>
      <c r="I82" s="134"/>
      <c r="J82" s="134"/>
      <c r="K82" s="134"/>
      <c r="L82" s="134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</row>
    <row r="83" spans="1:34" ht="12.75" customHeight="1">
      <c r="A83" s="135"/>
      <c r="B83" s="135"/>
      <c r="C83" s="132"/>
      <c r="D83" s="425"/>
      <c r="E83" s="134"/>
      <c r="F83" s="134"/>
      <c r="G83" s="135"/>
      <c r="H83" s="135"/>
      <c r="I83" s="134"/>
      <c r="J83" s="134"/>
      <c r="K83" s="134"/>
      <c r="L83" s="134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</row>
    <row r="84" spans="1:34" ht="12.75" customHeight="1">
      <c r="A84" s="135"/>
      <c r="B84" s="135"/>
      <c r="C84" s="132"/>
      <c r="D84" s="425"/>
      <c r="E84" s="134"/>
      <c r="F84" s="134"/>
      <c r="G84" s="135"/>
      <c r="H84" s="135"/>
      <c r="I84" s="134"/>
      <c r="J84" s="134"/>
      <c r="K84" s="134"/>
      <c r="L84" s="134"/>
      <c r="M84" s="134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</row>
    <row r="85" spans="1:34" ht="12.75" customHeight="1">
      <c r="A85" s="135"/>
      <c r="B85" s="135"/>
      <c r="C85" s="132"/>
      <c r="D85" s="425"/>
      <c r="E85" s="134"/>
      <c r="F85" s="134"/>
      <c r="G85" s="135"/>
      <c r="H85" s="135"/>
      <c r="I85" s="134"/>
      <c r="J85" s="134"/>
      <c r="K85" s="134"/>
      <c r="L85" s="134"/>
      <c r="M85" s="13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</row>
    <row r="86" spans="1:34" ht="12.75" customHeight="1">
      <c r="A86" s="135"/>
      <c r="B86" s="135"/>
      <c r="C86" s="132"/>
      <c r="D86" s="425"/>
      <c r="E86" s="134"/>
      <c r="F86" s="134"/>
      <c r="G86" s="135"/>
      <c r="H86" s="135"/>
      <c r="I86" s="134"/>
      <c r="J86" s="134"/>
      <c r="K86" s="134"/>
      <c r="L86" s="134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</row>
    <row r="87" spans="1:34" ht="12.75" customHeight="1">
      <c r="A87" s="135"/>
      <c r="B87" s="135"/>
      <c r="C87" s="132"/>
      <c r="D87" s="425"/>
      <c r="E87" s="134"/>
      <c r="F87" s="134"/>
      <c r="G87" s="135"/>
      <c r="H87" s="135"/>
      <c r="I87" s="134"/>
      <c r="J87" s="134"/>
      <c r="K87" s="134"/>
      <c r="L87" s="134"/>
      <c r="M87" s="134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</row>
    <row r="88" spans="1:34" ht="12.75" customHeight="1">
      <c r="A88" s="135"/>
      <c r="B88" s="135"/>
      <c r="C88" s="132"/>
      <c r="D88" s="425"/>
      <c r="E88" s="134"/>
      <c r="F88" s="134"/>
      <c r="G88" s="135"/>
      <c r="H88" s="135"/>
      <c r="I88" s="134"/>
      <c r="J88" s="134"/>
      <c r="K88" s="134"/>
      <c r="L88" s="134"/>
      <c r="M88" s="1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</row>
    <row r="89" spans="1:34" ht="12.75" customHeight="1">
      <c r="A89" s="135"/>
      <c r="B89" s="135"/>
      <c r="C89" s="132"/>
      <c r="D89" s="425"/>
      <c r="E89" s="134"/>
      <c r="F89" s="134"/>
      <c r="G89" s="135"/>
      <c r="H89" s="135"/>
      <c r="I89" s="134"/>
      <c r="J89" s="134"/>
      <c r="K89" s="134"/>
      <c r="L89" s="134"/>
      <c r="M89" s="13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</row>
    <row r="90" spans="1:34" ht="12.75" customHeight="1">
      <c r="A90" s="135"/>
      <c r="B90" s="135"/>
      <c r="C90" s="132"/>
      <c r="D90" s="425"/>
      <c r="E90" s="134"/>
      <c r="F90" s="134"/>
      <c r="G90" s="135"/>
      <c r="H90" s="135"/>
      <c r="I90" s="134"/>
      <c r="J90" s="134"/>
      <c r="K90" s="134"/>
      <c r="L90" s="134"/>
      <c r="M90" s="134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</row>
    <row r="91" spans="1:34" ht="12.75" customHeight="1">
      <c r="A91" s="135"/>
      <c r="B91" s="135"/>
      <c r="C91" s="132"/>
      <c r="D91" s="425"/>
      <c r="E91" s="134"/>
      <c r="F91" s="134"/>
      <c r="G91" s="135"/>
      <c r="H91" s="135"/>
      <c r="I91" s="134"/>
      <c r="J91" s="134"/>
      <c r="K91" s="134"/>
      <c r="L91" s="134"/>
      <c r="M91" s="134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</row>
    <row r="92" spans="1:34" ht="12.75" customHeight="1">
      <c r="A92" s="135"/>
      <c r="B92" s="135"/>
      <c r="C92" s="132"/>
      <c r="D92" s="425"/>
      <c r="E92" s="134"/>
      <c r="F92" s="134"/>
      <c r="G92" s="135"/>
      <c r="H92" s="135"/>
      <c r="I92" s="134"/>
      <c r="J92" s="134"/>
      <c r="K92" s="134"/>
      <c r="L92" s="134"/>
      <c r="M92" s="134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</row>
    <row r="93" spans="1:34" ht="12.75" customHeight="1">
      <c r="A93" s="135"/>
      <c r="B93" s="135"/>
      <c r="C93" s="132"/>
      <c r="D93" s="425"/>
      <c r="E93" s="134"/>
      <c r="F93" s="134"/>
      <c r="G93" s="135"/>
      <c r="H93" s="135"/>
      <c r="I93" s="134"/>
      <c r="J93" s="134"/>
      <c r="K93" s="134"/>
      <c r="L93" s="134"/>
      <c r="M93" s="134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</row>
    <row r="94" spans="1:34" ht="12.75" customHeight="1">
      <c r="A94" s="135"/>
      <c r="B94" s="135"/>
      <c r="C94" s="132"/>
      <c r="D94" s="425"/>
      <c r="E94" s="134"/>
      <c r="F94" s="134"/>
      <c r="G94" s="135"/>
      <c r="H94" s="135"/>
      <c r="I94" s="134"/>
      <c r="J94" s="134"/>
      <c r="K94" s="134"/>
      <c r="L94" s="134"/>
      <c r="M94" s="1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</row>
    <row r="95" spans="1:34" ht="12.75" customHeight="1">
      <c r="A95" s="135"/>
      <c r="B95" s="135"/>
      <c r="C95" s="132"/>
      <c r="D95" s="425"/>
      <c r="E95" s="134"/>
      <c r="F95" s="134"/>
      <c r="G95" s="135"/>
      <c r="H95" s="135"/>
      <c r="I95" s="134"/>
      <c r="J95" s="134"/>
      <c r="K95" s="134"/>
      <c r="L95" s="134"/>
      <c r="M95" s="13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</row>
    <row r="96" spans="1:34" ht="12.75" customHeight="1">
      <c r="A96" s="135"/>
      <c r="B96" s="135"/>
      <c r="C96" s="132"/>
      <c r="D96" s="425"/>
      <c r="E96" s="134"/>
      <c r="F96" s="134"/>
      <c r="G96" s="135"/>
      <c r="H96" s="135"/>
      <c r="I96" s="134"/>
      <c r="J96" s="134"/>
      <c r="K96" s="134"/>
      <c r="L96" s="134"/>
      <c r="M96" s="134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</row>
    <row r="97" spans="1:34" ht="12.75" customHeight="1">
      <c r="A97" s="135"/>
      <c r="B97" s="135"/>
      <c r="C97" s="132"/>
      <c r="D97" s="425"/>
      <c r="E97" s="134"/>
      <c r="F97" s="134"/>
      <c r="G97" s="135"/>
      <c r="H97" s="135"/>
      <c r="I97" s="134"/>
      <c r="J97" s="134"/>
      <c r="K97" s="134"/>
      <c r="L97" s="134"/>
      <c r="M97" s="134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</row>
    <row r="98" spans="1:34" ht="12.75" customHeight="1">
      <c r="A98" s="135"/>
      <c r="B98" s="135"/>
      <c r="C98" s="132"/>
      <c r="D98" s="425"/>
      <c r="E98" s="134"/>
      <c r="F98" s="134"/>
      <c r="G98" s="135"/>
      <c r="H98" s="135"/>
      <c r="I98" s="134"/>
      <c r="J98" s="134"/>
      <c r="K98" s="134"/>
      <c r="L98" s="134"/>
      <c r="M98" s="134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</row>
    <row r="99" spans="1:34" ht="12.75" customHeight="1">
      <c r="A99" s="135"/>
      <c r="B99" s="135"/>
      <c r="C99" s="132"/>
      <c r="D99" s="425"/>
      <c r="E99" s="134"/>
      <c r="F99" s="134"/>
      <c r="G99" s="135"/>
      <c r="H99" s="135"/>
      <c r="I99" s="134"/>
      <c r="J99" s="134"/>
      <c r="K99" s="134"/>
      <c r="L99" s="134"/>
      <c r="M99" s="134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</row>
    <row r="100" spans="1:34" ht="12.75" customHeight="1">
      <c r="A100" s="135"/>
      <c r="B100" s="135"/>
      <c r="C100" s="132"/>
      <c r="D100" s="425"/>
      <c r="E100" s="134"/>
      <c r="F100" s="134"/>
      <c r="G100" s="135"/>
      <c r="H100" s="135"/>
      <c r="I100" s="134"/>
      <c r="J100" s="134"/>
      <c r="K100" s="134"/>
      <c r="L100" s="134"/>
      <c r="M100" s="134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</row>
    <row r="101" spans="1:34" ht="12.75" customHeight="1">
      <c r="A101" s="135"/>
      <c r="B101" s="135"/>
      <c r="C101" s="132"/>
      <c r="D101" s="425"/>
      <c r="E101" s="134"/>
      <c r="F101" s="134"/>
      <c r="G101" s="135"/>
      <c r="H101" s="135"/>
      <c r="I101" s="134"/>
      <c r="J101" s="134"/>
      <c r="K101" s="134"/>
      <c r="L101" s="134"/>
      <c r="M101" s="134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</row>
    <row r="102" spans="1:34" ht="12.75" customHeight="1">
      <c r="A102" s="135"/>
      <c r="B102" s="135"/>
      <c r="C102" s="132"/>
      <c r="D102" s="425"/>
      <c r="E102" s="134"/>
      <c r="F102" s="134"/>
      <c r="G102" s="135"/>
      <c r="H102" s="135"/>
      <c r="I102" s="134"/>
      <c r="J102" s="134"/>
      <c r="K102" s="134"/>
      <c r="L102" s="134"/>
      <c r="M102" s="1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</row>
    <row r="103" spans="1:34" ht="12.75" customHeight="1">
      <c r="A103" s="135"/>
      <c r="B103" s="135"/>
      <c r="C103" s="132"/>
      <c r="D103" s="425"/>
      <c r="E103" s="134"/>
      <c r="F103" s="134"/>
      <c r="G103" s="135"/>
      <c r="H103" s="135"/>
      <c r="I103" s="134"/>
      <c r="J103" s="134"/>
      <c r="K103" s="134"/>
      <c r="L103" s="134"/>
      <c r="M103" s="13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</row>
    <row r="104" spans="1:34" ht="12.75" customHeight="1">
      <c r="A104" s="135"/>
      <c r="B104" s="135"/>
      <c r="C104" s="132"/>
      <c r="D104" s="425"/>
      <c r="E104" s="134"/>
      <c r="F104" s="134"/>
      <c r="G104" s="135"/>
      <c r="H104" s="135"/>
      <c r="I104" s="134"/>
      <c r="J104" s="134"/>
      <c r="K104" s="134"/>
      <c r="L104" s="134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</row>
    <row r="105" spans="1:34" ht="12.75" customHeight="1">
      <c r="A105" s="135"/>
      <c r="B105" s="135"/>
      <c r="C105" s="132"/>
      <c r="D105" s="425"/>
      <c r="E105" s="134"/>
      <c r="F105" s="134"/>
      <c r="G105" s="135"/>
      <c r="H105" s="135"/>
      <c r="I105" s="134"/>
      <c r="J105" s="134"/>
      <c r="K105" s="134"/>
      <c r="L105" s="134"/>
      <c r="M105" s="134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</row>
    <row r="106" spans="1:34" ht="12.75" customHeight="1">
      <c r="A106" s="135"/>
      <c r="B106" s="135"/>
      <c r="C106" s="132"/>
      <c r="D106" s="425"/>
      <c r="E106" s="134"/>
      <c r="F106" s="134"/>
      <c r="G106" s="135"/>
      <c r="H106" s="135"/>
      <c r="I106" s="134"/>
      <c r="J106" s="134"/>
      <c r="K106" s="134"/>
      <c r="L106" s="134"/>
      <c r="M106" s="13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</row>
    <row r="107" spans="1:34" ht="12.75" customHeight="1">
      <c r="A107" s="135"/>
      <c r="B107" s="135"/>
      <c r="C107" s="132"/>
      <c r="D107" s="425"/>
      <c r="E107" s="134"/>
      <c r="F107" s="134"/>
      <c r="G107" s="135"/>
      <c r="H107" s="135"/>
      <c r="I107" s="134"/>
      <c r="J107" s="134"/>
      <c r="K107" s="134"/>
      <c r="L107" s="134"/>
      <c r="M107" s="134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</row>
    <row r="108" spans="1:34" ht="12.75" customHeight="1">
      <c r="A108" s="135"/>
      <c r="B108" s="135"/>
      <c r="C108" s="132"/>
      <c r="D108" s="425"/>
      <c r="E108" s="134"/>
      <c r="F108" s="134"/>
      <c r="G108" s="135"/>
      <c r="H108" s="135"/>
      <c r="I108" s="134"/>
      <c r="J108" s="134"/>
      <c r="K108" s="134"/>
      <c r="L108" s="134"/>
      <c r="M108" s="134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</row>
    <row r="109" spans="1:34" ht="12.75" customHeight="1">
      <c r="A109" s="135"/>
      <c r="B109" s="135"/>
      <c r="C109" s="132"/>
      <c r="D109" s="425"/>
      <c r="E109" s="134"/>
      <c r="F109" s="134"/>
      <c r="G109" s="135"/>
      <c r="H109" s="135"/>
      <c r="I109" s="134"/>
      <c r="J109" s="134"/>
      <c r="K109" s="134"/>
      <c r="L109" s="134"/>
      <c r="M109" s="1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</row>
    <row r="110" spans="1:34" ht="12.75" customHeight="1">
      <c r="A110" s="135"/>
      <c r="B110" s="135"/>
      <c r="C110" s="132"/>
      <c r="D110" s="425"/>
      <c r="E110" s="134"/>
      <c r="F110" s="134"/>
      <c r="G110" s="135"/>
      <c r="H110" s="135"/>
      <c r="I110" s="134"/>
      <c r="J110" s="134"/>
      <c r="K110" s="134"/>
      <c r="L110" s="134"/>
      <c r="M110" s="13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</row>
    <row r="111" spans="1:34" ht="12.75" customHeight="1">
      <c r="A111" s="135"/>
      <c r="B111" s="135"/>
      <c r="C111" s="132"/>
      <c r="D111" s="425"/>
      <c r="E111" s="134"/>
      <c r="F111" s="134"/>
      <c r="G111" s="135"/>
      <c r="H111" s="135"/>
      <c r="I111" s="134"/>
      <c r="J111" s="134"/>
      <c r="K111" s="134"/>
      <c r="L111" s="134"/>
      <c r="M111" s="134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</row>
    <row r="112" spans="1:34" ht="12.75" customHeight="1">
      <c r="A112" s="135"/>
      <c r="B112" s="135"/>
      <c r="C112" s="132"/>
      <c r="D112" s="425"/>
      <c r="E112" s="134"/>
      <c r="F112" s="134"/>
      <c r="G112" s="135"/>
      <c r="H112" s="135"/>
      <c r="I112" s="134"/>
      <c r="J112" s="134"/>
      <c r="K112" s="134"/>
      <c r="L112" s="134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</row>
    <row r="113" spans="1:34" ht="12.75" customHeight="1">
      <c r="A113" s="135"/>
      <c r="B113" s="135"/>
      <c r="C113" s="132"/>
      <c r="D113" s="425"/>
      <c r="E113" s="134"/>
      <c r="F113" s="134"/>
      <c r="G113" s="135"/>
      <c r="H113" s="135"/>
      <c r="I113" s="134"/>
      <c r="J113" s="134"/>
      <c r="K113" s="134"/>
      <c r="L113" s="134"/>
      <c r="M113" s="1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</row>
    <row r="114" spans="1:34" ht="12.75" customHeight="1">
      <c r="A114" s="135"/>
      <c r="B114" s="135"/>
      <c r="C114" s="132"/>
      <c r="D114" s="425"/>
      <c r="E114" s="134"/>
      <c r="F114" s="134"/>
      <c r="G114" s="135"/>
      <c r="H114" s="135"/>
      <c r="I114" s="134"/>
      <c r="J114" s="134"/>
      <c r="K114" s="134"/>
      <c r="L114" s="134"/>
      <c r="M114" s="134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</row>
    <row r="115" spans="1:34" ht="12.75" customHeight="1">
      <c r="A115" s="135"/>
      <c r="B115" s="135"/>
      <c r="C115" s="132"/>
      <c r="D115" s="425"/>
      <c r="E115" s="134"/>
      <c r="F115" s="134"/>
      <c r="G115" s="135"/>
      <c r="H115" s="135"/>
      <c r="I115" s="134"/>
      <c r="J115" s="134"/>
      <c r="K115" s="134"/>
      <c r="L115" s="134"/>
      <c r="M115" s="134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</row>
    <row r="116" spans="1:34" ht="12.75" customHeight="1">
      <c r="A116" s="135"/>
      <c r="B116" s="135"/>
      <c r="C116" s="132"/>
      <c r="D116" s="425"/>
      <c r="E116" s="134"/>
      <c r="F116" s="134"/>
      <c r="G116" s="135"/>
      <c r="H116" s="135"/>
      <c r="I116" s="134"/>
      <c r="J116" s="134"/>
      <c r="K116" s="134"/>
      <c r="L116" s="134"/>
      <c r="M116" s="134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</row>
    <row r="117" spans="1:34" ht="12.75" customHeight="1">
      <c r="A117" s="135"/>
      <c r="B117" s="135"/>
      <c r="C117" s="132"/>
      <c r="D117" s="425"/>
      <c r="E117" s="134"/>
      <c r="F117" s="134"/>
      <c r="G117" s="135"/>
      <c r="H117" s="135"/>
      <c r="I117" s="134"/>
      <c r="J117" s="134"/>
      <c r="K117" s="134"/>
      <c r="L117" s="134"/>
      <c r="M117" s="134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</row>
    <row r="118" spans="1:34" ht="12.75" customHeight="1">
      <c r="A118" s="135"/>
      <c r="B118" s="135"/>
      <c r="C118" s="132"/>
      <c r="D118" s="425"/>
      <c r="E118" s="134"/>
      <c r="F118" s="134"/>
      <c r="G118" s="135"/>
      <c r="H118" s="135"/>
      <c r="I118" s="134"/>
      <c r="J118" s="134"/>
      <c r="K118" s="134"/>
      <c r="L118" s="134"/>
      <c r="M118" s="134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</row>
    <row r="119" spans="1:34" ht="12.75" customHeight="1">
      <c r="A119" s="135"/>
      <c r="B119" s="135"/>
      <c r="C119" s="132"/>
      <c r="D119" s="425"/>
      <c r="E119" s="134"/>
      <c r="F119" s="134"/>
      <c r="G119" s="135"/>
      <c r="H119" s="135"/>
      <c r="I119" s="134"/>
      <c r="J119" s="134"/>
      <c r="K119" s="134"/>
      <c r="L119" s="134"/>
      <c r="M119" s="134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</row>
    <row r="120" spans="1:34" ht="12.75" customHeight="1">
      <c r="A120" s="135"/>
      <c r="B120" s="135"/>
      <c r="C120" s="132"/>
      <c r="D120" s="425"/>
      <c r="E120" s="134"/>
      <c r="F120" s="134"/>
      <c r="G120" s="135"/>
      <c r="H120" s="135"/>
      <c r="I120" s="134"/>
      <c r="J120" s="134"/>
      <c r="K120" s="134"/>
      <c r="L120" s="134"/>
      <c r="M120" s="134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</row>
    <row r="121" spans="1:34" ht="12.75" customHeight="1">
      <c r="A121" s="135"/>
      <c r="B121" s="135"/>
      <c r="C121" s="132"/>
      <c r="D121" s="425"/>
      <c r="E121" s="134"/>
      <c r="F121" s="134"/>
      <c r="G121" s="135"/>
      <c r="H121" s="135"/>
      <c r="I121" s="134"/>
      <c r="J121" s="134"/>
      <c r="K121" s="134"/>
      <c r="L121" s="134"/>
      <c r="M121" s="134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</row>
    <row r="122" spans="1:34" ht="12.75" customHeight="1">
      <c r="A122" s="135"/>
      <c r="B122" s="135"/>
      <c r="C122" s="132"/>
      <c r="D122" s="425"/>
      <c r="E122" s="134"/>
      <c r="F122" s="134"/>
      <c r="G122" s="135"/>
      <c r="H122" s="135"/>
      <c r="I122" s="134"/>
      <c r="J122" s="134"/>
      <c r="K122" s="134"/>
      <c r="L122" s="134"/>
      <c r="M122" s="1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</row>
    <row r="123" spans="1:34" ht="12.75" customHeight="1">
      <c r="A123" s="135"/>
      <c r="B123" s="135"/>
      <c r="C123" s="132"/>
      <c r="D123" s="425"/>
      <c r="E123" s="134"/>
      <c r="F123" s="134"/>
      <c r="G123" s="135"/>
      <c r="H123" s="135"/>
      <c r="I123" s="134"/>
      <c r="J123" s="134"/>
      <c r="K123" s="134"/>
      <c r="L123" s="134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</row>
    <row r="124" spans="1:34" ht="12.75" customHeight="1">
      <c r="A124" s="135"/>
      <c r="B124" s="135"/>
      <c r="C124" s="132"/>
      <c r="D124" s="425"/>
      <c r="E124" s="134"/>
      <c r="F124" s="134"/>
      <c r="G124" s="135"/>
      <c r="H124" s="135"/>
      <c r="I124" s="134"/>
      <c r="J124" s="134"/>
      <c r="K124" s="134"/>
      <c r="L124" s="134"/>
      <c r="M124" s="134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</row>
    <row r="125" spans="1:34" ht="12.75" customHeight="1">
      <c r="A125" s="135"/>
      <c r="B125" s="135"/>
      <c r="C125" s="132"/>
      <c r="D125" s="425"/>
      <c r="E125" s="134"/>
      <c r="F125" s="134"/>
      <c r="G125" s="135"/>
      <c r="H125" s="135"/>
      <c r="I125" s="134"/>
      <c r="J125" s="134"/>
      <c r="K125" s="134"/>
      <c r="L125" s="134"/>
      <c r="M125" s="134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</row>
    <row r="126" spans="1:34" ht="12.75" customHeight="1">
      <c r="A126" s="135"/>
      <c r="B126" s="135"/>
      <c r="C126" s="132"/>
      <c r="D126" s="425"/>
      <c r="E126" s="134"/>
      <c r="F126" s="134"/>
      <c r="G126" s="135"/>
      <c r="H126" s="135"/>
      <c r="I126" s="134"/>
      <c r="J126" s="134"/>
      <c r="K126" s="134"/>
      <c r="L126" s="134"/>
      <c r="M126" s="134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</row>
    <row r="127" spans="1:34" ht="12.75" customHeight="1">
      <c r="A127" s="135"/>
      <c r="B127" s="135"/>
      <c r="C127" s="132"/>
      <c r="D127" s="425"/>
      <c r="E127" s="134"/>
      <c r="F127" s="134"/>
      <c r="G127" s="135"/>
      <c r="H127" s="135"/>
      <c r="I127" s="134"/>
      <c r="J127" s="134"/>
      <c r="K127" s="134"/>
      <c r="L127" s="134"/>
      <c r="M127" s="134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</row>
    <row r="128" spans="1:34" ht="12.75" customHeight="1">
      <c r="A128" s="135"/>
      <c r="B128" s="135"/>
      <c r="C128" s="132"/>
      <c r="D128" s="425"/>
      <c r="E128" s="134"/>
      <c r="F128" s="134"/>
      <c r="G128" s="135"/>
      <c r="H128" s="135"/>
      <c r="I128" s="134"/>
      <c r="J128" s="134"/>
      <c r="K128" s="134"/>
      <c r="L128" s="134"/>
      <c r="M128" s="134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</row>
    <row r="129" spans="1:34" ht="12.75" customHeight="1">
      <c r="A129" s="135"/>
      <c r="B129" s="135"/>
      <c r="C129" s="132"/>
      <c r="D129" s="425"/>
      <c r="E129" s="134"/>
      <c r="F129" s="134"/>
      <c r="G129" s="135"/>
      <c r="H129" s="135"/>
      <c r="I129" s="134"/>
      <c r="J129" s="134"/>
      <c r="K129" s="134"/>
      <c r="L129" s="134"/>
      <c r="M129" s="134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</row>
    <row r="130" spans="1:34" ht="12.75" customHeight="1">
      <c r="A130" s="135"/>
      <c r="B130" s="135"/>
      <c r="C130" s="132"/>
      <c r="D130" s="425"/>
      <c r="E130" s="134"/>
      <c r="F130" s="134"/>
      <c r="G130" s="135"/>
      <c r="H130" s="135"/>
      <c r="I130" s="134"/>
      <c r="J130" s="134"/>
      <c r="K130" s="134"/>
      <c r="L130" s="134"/>
      <c r="M130" s="134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</row>
    <row r="131" spans="1:34" ht="12.75" customHeight="1">
      <c r="A131" s="135"/>
      <c r="B131" s="135"/>
      <c r="C131" s="132"/>
      <c r="D131" s="425"/>
      <c r="E131" s="134"/>
      <c r="F131" s="134"/>
      <c r="G131" s="135"/>
      <c r="H131" s="135"/>
      <c r="I131" s="134"/>
      <c r="J131" s="134"/>
      <c r="K131" s="134"/>
      <c r="L131" s="134"/>
      <c r="M131" s="134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</row>
    <row r="132" spans="1:34" ht="12.75" customHeight="1">
      <c r="A132" s="135"/>
      <c r="B132" s="135"/>
      <c r="C132" s="132"/>
      <c r="D132" s="425"/>
      <c r="E132" s="134"/>
      <c r="F132" s="134"/>
      <c r="G132" s="135"/>
      <c r="H132" s="135"/>
      <c r="I132" s="134"/>
      <c r="J132" s="134"/>
      <c r="K132" s="134"/>
      <c r="L132" s="134"/>
      <c r="M132" s="1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</row>
    <row r="133" spans="1:34" ht="12.75" customHeight="1">
      <c r="A133" s="135"/>
      <c r="B133" s="135"/>
      <c r="C133" s="132"/>
      <c r="D133" s="425"/>
      <c r="E133" s="134"/>
      <c r="F133" s="134"/>
      <c r="G133" s="135"/>
      <c r="H133" s="135"/>
      <c r="I133" s="134"/>
      <c r="J133" s="134"/>
      <c r="K133" s="134"/>
      <c r="L133" s="134"/>
      <c r="M133" s="134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</row>
    <row r="134" spans="1:34" ht="12.75" customHeight="1">
      <c r="A134" s="135"/>
      <c r="B134" s="135"/>
      <c r="C134" s="132"/>
      <c r="D134" s="425"/>
      <c r="E134" s="134"/>
      <c r="F134" s="134"/>
      <c r="G134" s="135"/>
      <c r="H134" s="135"/>
      <c r="I134" s="134"/>
      <c r="J134" s="134"/>
      <c r="K134" s="134"/>
      <c r="L134" s="134"/>
      <c r="M134" s="134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</row>
    <row r="135" spans="1:34" ht="12.75" customHeight="1">
      <c r="A135" s="135"/>
      <c r="B135" s="135"/>
      <c r="C135" s="132"/>
      <c r="D135" s="425"/>
      <c r="E135" s="134"/>
      <c r="F135" s="134"/>
      <c r="G135" s="135"/>
      <c r="H135" s="135"/>
      <c r="I135" s="134"/>
      <c r="J135" s="134"/>
      <c r="K135" s="134"/>
      <c r="L135" s="134"/>
      <c r="M135" s="134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</row>
    <row r="136" spans="1:34" ht="12.75" customHeight="1">
      <c r="A136" s="135"/>
      <c r="B136" s="135"/>
      <c r="C136" s="132"/>
      <c r="D136" s="425"/>
      <c r="E136" s="134"/>
      <c r="F136" s="134"/>
      <c r="G136" s="135"/>
      <c r="H136" s="135"/>
      <c r="I136" s="134"/>
      <c r="J136" s="134"/>
      <c r="K136" s="134"/>
      <c r="L136" s="134"/>
      <c r="M136" s="134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</row>
    <row r="137" spans="1:34" ht="12.75" customHeight="1">
      <c r="A137" s="135"/>
      <c r="B137" s="135"/>
      <c r="C137" s="132"/>
      <c r="D137" s="425"/>
      <c r="E137" s="134"/>
      <c r="F137" s="134"/>
      <c r="G137" s="135"/>
      <c r="H137" s="135"/>
      <c r="I137" s="134"/>
      <c r="J137" s="134"/>
      <c r="K137" s="134"/>
      <c r="L137" s="134"/>
      <c r="M137" s="134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</row>
    <row r="138" spans="1:34" ht="12.75" customHeight="1">
      <c r="A138" s="135"/>
      <c r="B138" s="135"/>
      <c r="C138" s="132"/>
      <c r="D138" s="425"/>
      <c r="E138" s="134"/>
      <c r="F138" s="134"/>
      <c r="G138" s="135"/>
      <c r="H138" s="135"/>
      <c r="I138" s="134"/>
      <c r="J138" s="134"/>
      <c r="K138" s="134"/>
      <c r="L138" s="134"/>
      <c r="M138" s="134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</row>
    <row r="139" spans="1:34" ht="12.75" customHeight="1">
      <c r="A139" s="135"/>
      <c r="B139" s="135"/>
      <c r="C139" s="132"/>
      <c r="D139" s="425"/>
      <c r="E139" s="134"/>
      <c r="F139" s="134"/>
      <c r="G139" s="135"/>
      <c r="H139" s="135"/>
      <c r="I139" s="134"/>
      <c r="J139" s="134"/>
      <c r="K139" s="134"/>
      <c r="L139" s="134"/>
      <c r="M139" s="134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</row>
    <row r="140" spans="1:34" ht="12.75" customHeight="1">
      <c r="A140" s="135"/>
      <c r="B140" s="135"/>
      <c r="C140" s="132"/>
      <c r="D140" s="425"/>
      <c r="E140" s="134"/>
      <c r="F140" s="134"/>
      <c r="G140" s="135"/>
      <c r="H140" s="135"/>
      <c r="I140" s="134"/>
      <c r="J140" s="134"/>
      <c r="K140" s="134"/>
      <c r="L140" s="134"/>
      <c r="M140" s="134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</row>
    <row r="141" spans="1:34" ht="12.75" customHeight="1">
      <c r="A141" s="135"/>
      <c r="B141" s="135"/>
      <c r="C141" s="132"/>
      <c r="D141" s="425"/>
      <c r="E141" s="134"/>
      <c r="F141" s="134"/>
      <c r="G141" s="135"/>
      <c r="H141" s="135"/>
      <c r="I141" s="134"/>
      <c r="J141" s="134"/>
      <c r="K141" s="134"/>
      <c r="L141" s="134"/>
      <c r="M141" s="134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</row>
    <row r="142" spans="1:34" ht="12.75" customHeight="1">
      <c r="A142" s="135"/>
      <c r="B142" s="135"/>
      <c r="C142" s="132"/>
      <c r="D142" s="425"/>
      <c r="E142" s="134"/>
      <c r="F142" s="134"/>
      <c r="G142" s="135"/>
      <c r="H142" s="135"/>
      <c r="I142" s="134"/>
      <c r="J142" s="134"/>
      <c r="K142" s="134"/>
      <c r="L142" s="134"/>
      <c r="M142" s="134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</row>
    <row r="143" spans="1:34" ht="12.75" customHeight="1">
      <c r="A143" s="135"/>
      <c r="B143" s="135"/>
      <c r="C143" s="132"/>
      <c r="D143" s="425"/>
      <c r="E143" s="134"/>
      <c r="F143" s="134"/>
      <c r="G143" s="135"/>
      <c r="H143" s="135"/>
      <c r="I143" s="134"/>
      <c r="J143" s="134"/>
      <c r="K143" s="134"/>
      <c r="L143" s="134"/>
      <c r="M143" s="134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</row>
    <row r="144" spans="1:34" ht="12.75" customHeight="1">
      <c r="A144" s="135"/>
      <c r="B144" s="135"/>
      <c r="C144" s="132"/>
      <c r="D144" s="425"/>
      <c r="E144" s="134"/>
      <c r="F144" s="134"/>
      <c r="G144" s="135"/>
      <c r="H144" s="135"/>
      <c r="I144" s="134"/>
      <c r="J144" s="134"/>
      <c r="K144" s="134"/>
      <c r="L144" s="134"/>
      <c r="M144" s="134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</row>
    <row r="145" spans="1:34" ht="12.75" customHeight="1">
      <c r="A145" s="135"/>
      <c r="B145" s="135"/>
      <c r="C145" s="132"/>
      <c r="D145" s="425"/>
      <c r="E145" s="134"/>
      <c r="F145" s="134"/>
      <c r="G145" s="135"/>
      <c r="H145" s="135"/>
      <c r="I145" s="134"/>
      <c r="J145" s="134"/>
      <c r="K145" s="134"/>
      <c r="L145" s="134"/>
      <c r="M145" s="134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</row>
    <row r="146" spans="1:34" ht="12.75" customHeight="1">
      <c r="A146" s="135"/>
      <c r="B146" s="135"/>
      <c r="C146" s="132"/>
      <c r="D146" s="425"/>
      <c r="E146" s="134"/>
      <c r="F146" s="134"/>
      <c r="G146" s="135"/>
      <c r="H146" s="135"/>
      <c r="I146" s="134"/>
      <c r="J146" s="134"/>
      <c r="K146" s="134"/>
      <c r="L146" s="134"/>
      <c r="M146" s="134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</row>
    <row r="147" spans="1:34" ht="12.75" customHeight="1">
      <c r="A147" s="135"/>
      <c r="B147" s="135"/>
      <c r="C147" s="132"/>
      <c r="D147" s="425"/>
      <c r="E147" s="134"/>
      <c r="F147" s="134"/>
      <c r="G147" s="135"/>
      <c r="H147" s="135"/>
      <c r="I147" s="134"/>
      <c r="J147" s="134"/>
      <c r="K147" s="134"/>
      <c r="L147" s="134"/>
      <c r="M147" s="134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</row>
    <row r="148" spans="1:34" ht="12.75" customHeight="1">
      <c r="A148" s="135"/>
      <c r="B148" s="135"/>
      <c r="C148" s="132"/>
      <c r="D148" s="425"/>
      <c r="E148" s="134"/>
      <c r="F148" s="134"/>
      <c r="G148" s="135"/>
      <c r="H148" s="135"/>
      <c r="I148" s="134"/>
      <c r="J148" s="134"/>
      <c r="K148" s="134"/>
      <c r="L148" s="134"/>
      <c r="M148" s="134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</row>
    <row r="149" spans="1:34" ht="12.75" customHeight="1">
      <c r="A149" s="135"/>
      <c r="B149" s="135"/>
      <c r="C149" s="132"/>
      <c r="D149" s="425"/>
      <c r="E149" s="134"/>
      <c r="F149" s="134"/>
      <c r="G149" s="135"/>
      <c r="H149" s="135"/>
      <c r="I149" s="134"/>
      <c r="J149" s="134"/>
      <c r="K149" s="134"/>
      <c r="L149" s="134"/>
      <c r="M149" s="134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</row>
    <row r="150" spans="1:34" ht="12.75" customHeight="1">
      <c r="A150" s="135"/>
      <c r="B150" s="135"/>
      <c r="C150" s="132"/>
      <c r="D150" s="425"/>
      <c r="E150" s="134"/>
      <c r="F150" s="134"/>
      <c r="G150" s="135"/>
      <c r="H150" s="135"/>
      <c r="I150" s="134"/>
      <c r="J150" s="134"/>
      <c r="K150" s="134"/>
      <c r="L150" s="134"/>
      <c r="M150" s="134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</row>
    <row r="151" spans="1:34" ht="12.75" customHeight="1">
      <c r="A151" s="135"/>
      <c r="B151" s="135"/>
      <c r="C151" s="132"/>
      <c r="D151" s="425"/>
      <c r="E151" s="134"/>
      <c r="F151" s="134"/>
      <c r="G151" s="135"/>
      <c r="H151" s="135"/>
      <c r="I151" s="134"/>
      <c r="J151" s="134"/>
      <c r="K151" s="134"/>
      <c r="L151" s="134"/>
      <c r="M151" s="134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</row>
    <row r="152" spans="1:34" ht="12.75" customHeight="1">
      <c r="A152" s="135"/>
      <c r="B152" s="135"/>
      <c r="C152" s="132"/>
      <c r="D152" s="425"/>
      <c r="E152" s="134"/>
      <c r="F152" s="134"/>
      <c r="G152" s="135"/>
      <c r="H152" s="135"/>
      <c r="I152" s="134"/>
      <c r="J152" s="134"/>
      <c r="K152" s="134"/>
      <c r="L152" s="134"/>
      <c r="M152" s="134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</row>
    <row r="153" spans="1:34" ht="12.75" customHeight="1">
      <c r="A153" s="135"/>
      <c r="B153" s="135"/>
      <c r="C153" s="132"/>
      <c r="D153" s="425"/>
      <c r="E153" s="134"/>
      <c r="F153" s="134"/>
      <c r="G153" s="135"/>
      <c r="H153" s="135"/>
      <c r="I153" s="134"/>
      <c r="J153" s="134"/>
      <c r="K153" s="134"/>
      <c r="L153" s="134"/>
      <c r="M153" s="134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</row>
    <row r="154" spans="1:34" ht="12.75" customHeight="1">
      <c r="A154" s="135"/>
      <c r="B154" s="135"/>
      <c r="C154" s="132"/>
      <c r="D154" s="425"/>
      <c r="E154" s="134"/>
      <c r="F154" s="134"/>
      <c r="G154" s="135"/>
      <c r="H154" s="135"/>
      <c r="I154" s="134"/>
      <c r="J154" s="134"/>
      <c r="K154" s="134"/>
      <c r="L154" s="134"/>
      <c r="M154" s="134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</row>
    <row r="155" spans="1:34" ht="12.75" customHeight="1">
      <c r="A155" s="135"/>
      <c r="B155" s="135"/>
      <c r="C155" s="132"/>
      <c r="D155" s="425"/>
      <c r="E155" s="134"/>
      <c r="F155" s="134"/>
      <c r="G155" s="135"/>
      <c r="H155" s="135"/>
      <c r="I155" s="134"/>
      <c r="J155" s="134"/>
      <c r="K155" s="134"/>
      <c r="L155" s="134"/>
      <c r="M155" s="134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</row>
    <row r="156" spans="1:34" ht="12.75" customHeight="1">
      <c r="A156" s="135"/>
      <c r="B156" s="135"/>
      <c r="C156" s="132"/>
      <c r="D156" s="425"/>
      <c r="E156" s="134"/>
      <c r="F156" s="134"/>
      <c r="G156" s="135"/>
      <c r="H156" s="135"/>
      <c r="I156" s="134"/>
      <c r="J156" s="134"/>
      <c r="K156" s="134"/>
      <c r="L156" s="134"/>
      <c r="M156" s="134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</row>
    <row r="157" spans="1:34" ht="12.75" customHeight="1">
      <c r="A157" s="135"/>
      <c r="B157" s="135"/>
      <c r="C157" s="132"/>
      <c r="D157" s="425"/>
      <c r="E157" s="134"/>
      <c r="F157" s="134"/>
      <c r="G157" s="135"/>
      <c r="H157" s="135"/>
      <c r="I157" s="134"/>
      <c r="J157" s="134"/>
      <c r="K157" s="134"/>
      <c r="L157" s="134"/>
      <c r="M157" s="134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</row>
    <row r="158" spans="1:34" ht="12.75" customHeight="1">
      <c r="A158" s="135"/>
      <c r="B158" s="135"/>
      <c r="C158" s="132"/>
      <c r="D158" s="425"/>
      <c r="E158" s="134"/>
      <c r="F158" s="134"/>
      <c r="G158" s="135"/>
      <c r="H158" s="135"/>
      <c r="I158" s="134"/>
      <c r="J158" s="134"/>
      <c r="K158" s="134"/>
      <c r="L158" s="134"/>
      <c r="M158" s="134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</row>
    <row r="159" spans="1:34" ht="12.75" customHeight="1">
      <c r="A159" s="135"/>
      <c r="B159" s="135"/>
      <c r="C159" s="132"/>
      <c r="D159" s="425"/>
      <c r="E159" s="134"/>
      <c r="F159" s="134"/>
      <c r="G159" s="135"/>
      <c r="H159" s="135"/>
      <c r="I159" s="134"/>
      <c r="J159" s="134"/>
      <c r="K159" s="134"/>
      <c r="L159" s="134"/>
      <c r="M159" s="134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</row>
    <row r="160" spans="1:34" ht="12.75" customHeight="1">
      <c r="A160" s="135"/>
      <c r="B160" s="135"/>
      <c r="C160" s="132"/>
      <c r="D160" s="425"/>
      <c r="E160" s="134"/>
      <c r="F160" s="134"/>
      <c r="G160" s="135"/>
      <c r="H160" s="135"/>
      <c r="I160" s="134"/>
      <c r="J160" s="134"/>
      <c r="K160" s="134"/>
      <c r="L160" s="134"/>
      <c r="M160" s="134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</row>
    <row r="161" spans="1:34" ht="12.75" customHeight="1">
      <c r="A161" s="135"/>
      <c r="B161" s="135"/>
      <c r="C161" s="132"/>
      <c r="D161" s="425"/>
      <c r="E161" s="134"/>
      <c r="F161" s="134"/>
      <c r="G161" s="135"/>
      <c r="H161" s="135"/>
      <c r="I161" s="134"/>
      <c r="J161" s="134"/>
      <c r="K161" s="134"/>
      <c r="L161" s="134"/>
      <c r="M161" s="134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</row>
    <row r="162" spans="1:34" ht="12.75" customHeight="1">
      <c r="A162" s="135"/>
      <c r="B162" s="135"/>
      <c r="C162" s="132"/>
      <c r="D162" s="425"/>
      <c r="E162" s="134"/>
      <c r="F162" s="134"/>
      <c r="G162" s="135"/>
      <c r="H162" s="135"/>
      <c r="I162" s="134"/>
      <c r="J162" s="134"/>
      <c r="K162" s="134"/>
      <c r="L162" s="134"/>
      <c r="M162" s="134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</row>
    <row r="163" spans="1:34" ht="12.75" customHeight="1">
      <c r="A163" s="135"/>
      <c r="B163" s="135"/>
      <c r="C163" s="132"/>
      <c r="D163" s="425"/>
      <c r="E163" s="134"/>
      <c r="F163" s="134"/>
      <c r="G163" s="135"/>
      <c r="H163" s="135"/>
      <c r="I163" s="134"/>
      <c r="J163" s="134"/>
      <c r="K163" s="134"/>
      <c r="L163" s="134"/>
      <c r="M163" s="134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</row>
    <row r="164" spans="1:34" ht="12.75" customHeight="1">
      <c r="A164" s="135"/>
      <c r="B164" s="135"/>
      <c r="C164" s="132"/>
      <c r="D164" s="425"/>
      <c r="E164" s="134"/>
      <c r="F164" s="134"/>
      <c r="G164" s="135"/>
      <c r="H164" s="135"/>
      <c r="I164" s="134"/>
      <c r="J164" s="134"/>
      <c r="K164" s="134"/>
      <c r="L164" s="134"/>
      <c r="M164" s="134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</row>
    <row r="165" spans="1:34" ht="12.75" customHeight="1">
      <c r="A165" s="135"/>
      <c r="B165" s="135"/>
      <c r="C165" s="132"/>
      <c r="D165" s="425"/>
      <c r="E165" s="134"/>
      <c r="F165" s="134"/>
      <c r="G165" s="135"/>
      <c r="H165" s="135"/>
      <c r="I165" s="134"/>
      <c r="J165" s="134"/>
      <c r="K165" s="134"/>
      <c r="L165" s="134"/>
      <c r="M165" s="134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</row>
    <row r="166" spans="1:34" ht="12.75" customHeight="1">
      <c r="A166" s="135"/>
      <c r="B166" s="135"/>
      <c r="C166" s="132"/>
      <c r="D166" s="425"/>
      <c r="E166" s="134"/>
      <c r="F166" s="134"/>
      <c r="G166" s="135"/>
      <c r="H166" s="135"/>
      <c r="I166" s="134"/>
      <c r="J166" s="134"/>
      <c r="K166" s="134"/>
      <c r="L166" s="134"/>
      <c r="M166" s="134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</row>
    <row r="167" spans="1:34" ht="12.75" customHeight="1">
      <c r="A167" s="135"/>
      <c r="B167" s="135"/>
      <c r="C167" s="132"/>
      <c r="D167" s="425"/>
      <c r="E167" s="134"/>
      <c r="F167" s="134"/>
      <c r="G167" s="135"/>
      <c r="H167" s="135"/>
      <c r="I167" s="134"/>
      <c r="J167" s="134"/>
      <c r="K167" s="134"/>
      <c r="L167" s="134"/>
      <c r="M167" s="134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</row>
    <row r="168" spans="1:34" ht="12.75" customHeight="1">
      <c r="A168" s="135"/>
      <c r="B168" s="135"/>
      <c r="C168" s="132"/>
      <c r="D168" s="425"/>
      <c r="E168" s="134"/>
      <c r="F168" s="134"/>
      <c r="G168" s="135"/>
      <c r="H168" s="135"/>
      <c r="I168" s="134"/>
      <c r="J168" s="134"/>
      <c r="K168" s="134"/>
      <c r="L168" s="134"/>
      <c r="M168" s="134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</row>
    <row r="169" spans="1:34" ht="12.75" customHeight="1">
      <c r="A169" s="135"/>
      <c r="B169" s="135"/>
      <c r="C169" s="132"/>
      <c r="D169" s="425"/>
      <c r="E169" s="134"/>
      <c r="F169" s="134"/>
      <c r="G169" s="135"/>
      <c r="H169" s="135"/>
      <c r="I169" s="134"/>
      <c r="J169" s="134"/>
      <c r="K169" s="134"/>
      <c r="L169" s="134"/>
      <c r="M169" s="134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</row>
    <row r="170" spans="1:34" ht="12.75" customHeight="1">
      <c r="A170" s="135"/>
      <c r="B170" s="135"/>
      <c r="C170" s="132"/>
      <c r="D170" s="425"/>
      <c r="E170" s="134"/>
      <c r="F170" s="134"/>
      <c r="G170" s="135"/>
      <c r="H170" s="135"/>
      <c r="I170" s="134"/>
      <c r="J170" s="134"/>
      <c r="K170" s="134"/>
      <c r="L170" s="134"/>
      <c r="M170" s="13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</row>
    <row r="171" spans="1:34" ht="12.75" customHeight="1">
      <c r="A171" s="135"/>
      <c r="B171" s="135"/>
      <c r="C171" s="132"/>
      <c r="D171" s="425"/>
      <c r="E171" s="134"/>
      <c r="F171" s="134"/>
      <c r="G171" s="135"/>
      <c r="H171" s="135"/>
      <c r="I171" s="134"/>
      <c r="J171" s="134"/>
      <c r="K171" s="134"/>
      <c r="L171" s="134"/>
      <c r="M171" s="134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</row>
    <row r="172" spans="1:34" ht="12.75" customHeight="1">
      <c r="A172" s="135"/>
      <c r="B172" s="135"/>
      <c r="C172" s="132"/>
      <c r="D172" s="425"/>
      <c r="E172" s="134"/>
      <c r="F172" s="134"/>
      <c r="G172" s="135"/>
      <c r="H172" s="135"/>
      <c r="I172" s="134"/>
      <c r="J172" s="134"/>
      <c r="K172" s="134"/>
      <c r="L172" s="134"/>
      <c r="M172" s="134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</row>
    <row r="173" spans="1:34" ht="12.75" customHeight="1">
      <c r="A173" s="135"/>
      <c r="B173" s="135"/>
      <c r="C173" s="132"/>
      <c r="D173" s="425"/>
      <c r="E173" s="134"/>
      <c r="F173" s="134"/>
      <c r="G173" s="135"/>
      <c r="H173" s="135"/>
      <c r="I173" s="134"/>
      <c r="J173" s="134"/>
      <c r="K173" s="134"/>
      <c r="L173" s="134"/>
      <c r="M173" s="134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</row>
    <row r="174" spans="1:34" ht="12.75" customHeight="1">
      <c r="A174" s="135"/>
      <c r="B174" s="135"/>
      <c r="C174" s="132"/>
      <c r="D174" s="425"/>
      <c r="E174" s="134"/>
      <c r="F174" s="134"/>
      <c r="G174" s="135"/>
      <c r="H174" s="135"/>
      <c r="I174" s="134"/>
      <c r="J174" s="134"/>
      <c r="K174" s="134"/>
      <c r="L174" s="134"/>
      <c r="M174" s="134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</row>
    <row r="175" spans="1:34" ht="12.75" customHeight="1">
      <c r="A175" s="135"/>
      <c r="B175" s="135"/>
      <c r="C175" s="132"/>
      <c r="D175" s="425"/>
      <c r="E175" s="134"/>
      <c r="F175" s="134"/>
      <c r="G175" s="135"/>
      <c r="H175" s="135"/>
      <c r="I175" s="134"/>
      <c r="J175" s="134"/>
      <c r="K175" s="134"/>
      <c r="L175" s="134"/>
      <c r="M175" s="134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</row>
    <row r="176" spans="1:34" ht="12.75" customHeight="1">
      <c r="A176" s="135"/>
      <c r="B176" s="135"/>
      <c r="C176" s="132"/>
      <c r="D176" s="425"/>
      <c r="E176" s="134"/>
      <c r="F176" s="134"/>
      <c r="G176" s="135"/>
      <c r="H176" s="135"/>
      <c r="I176" s="134"/>
      <c r="J176" s="134"/>
      <c r="K176" s="134"/>
      <c r="L176" s="134"/>
      <c r="M176" s="134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</row>
    <row r="177" spans="1:34" ht="12.75" customHeight="1">
      <c r="A177" s="135"/>
      <c r="B177" s="135"/>
      <c r="C177" s="132"/>
      <c r="D177" s="425"/>
      <c r="E177" s="134"/>
      <c r="F177" s="134"/>
      <c r="G177" s="135"/>
      <c r="H177" s="135"/>
      <c r="I177" s="134"/>
      <c r="J177" s="134"/>
      <c r="K177" s="134"/>
      <c r="L177" s="134"/>
      <c r="M177" s="134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</row>
    <row r="178" spans="1:34" ht="12.75" customHeight="1">
      <c r="A178" s="135"/>
      <c r="B178" s="135"/>
      <c r="C178" s="132"/>
      <c r="D178" s="425"/>
      <c r="E178" s="134"/>
      <c r="F178" s="134"/>
      <c r="G178" s="135"/>
      <c r="H178" s="135"/>
      <c r="I178" s="134"/>
      <c r="J178" s="134"/>
      <c r="K178" s="134"/>
      <c r="L178" s="134"/>
      <c r="M178" s="134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</row>
    <row r="179" spans="1:34" ht="12.75" customHeight="1">
      <c r="A179" s="135"/>
      <c r="B179" s="135"/>
      <c r="C179" s="132"/>
      <c r="D179" s="425"/>
      <c r="E179" s="134"/>
      <c r="F179" s="134"/>
      <c r="G179" s="135"/>
      <c r="H179" s="135"/>
      <c r="I179" s="134"/>
      <c r="J179" s="134"/>
      <c r="K179" s="134"/>
      <c r="L179" s="134"/>
      <c r="M179" s="134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</row>
    <row r="180" spans="1:34" ht="12.75" customHeight="1">
      <c r="A180" s="135"/>
      <c r="B180" s="135"/>
      <c r="C180" s="132"/>
      <c r="D180" s="425"/>
      <c r="E180" s="134"/>
      <c r="F180" s="134"/>
      <c r="G180" s="135"/>
      <c r="H180" s="135"/>
      <c r="I180" s="134"/>
      <c r="J180" s="134"/>
      <c r="K180" s="134"/>
      <c r="L180" s="134"/>
      <c r="M180" s="134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</row>
    <row r="181" spans="1:34" ht="12.75" customHeight="1">
      <c r="A181" s="135"/>
      <c r="B181" s="135"/>
      <c r="C181" s="132"/>
      <c r="D181" s="425"/>
      <c r="E181" s="134"/>
      <c r="F181" s="134"/>
      <c r="G181" s="135"/>
      <c r="H181" s="135"/>
      <c r="I181" s="134"/>
      <c r="J181" s="134"/>
      <c r="K181" s="134"/>
      <c r="L181" s="134"/>
      <c r="M181" s="134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</row>
    <row r="182" spans="1:34" ht="12.75" customHeight="1">
      <c r="A182" s="135"/>
      <c r="B182" s="135"/>
      <c r="C182" s="132"/>
      <c r="D182" s="425"/>
      <c r="E182" s="134"/>
      <c r="F182" s="134"/>
      <c r="G182" s="135"/>
      <c r="H182" s="135"/>
      <c r="I182" s="134"/>
      <c r="J182" s="134"/>
      <c r="K182" s="134"/>
      <c r="L182" s="134"/>
      <c r="M182" s="134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</row>
    <row r="183" spans="1:34" ht="12.75" customHeight="1">
      <c r="A183" s="135"/>
      <c r="B183" s="135"/>
      <c r="C183" s="132"/>
      <c r="D183" s="425"/>
      <c r="E183" s="134"/>
      <c r="F183" s="134"/>
      <c r="G183" s="135"/>
      <c r="H183" s="135"/>
      <c r="I183" s="134"/>
      <c r="J183" s="134"/>
      <c r="K183" s="134"/>
      <c r="L183" s="134"/>
      <c r="M183" s="134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</row>
    <row r="184" spans="1:34" ht="12.75" customHeight="1">
      <c r="A184" s="135"/>
      <c r="B184" s="135"/>
      <c r="C184" s="132"/>
      <c r="D184" s="425"/>
      <c r="E184" s="134"/>
      <c r="F184" s="134"/>
      <c r="G184" s="135"/>
      <c r="H184" s="135"/>
      <c r="I184" s="134"/>
      <c r="J184" s="134"/>
      <c r="K184" s="134"/>
      <c r="L184" s="134"/>
      <c r="M184" s="134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</row>
    <row r="185" spans="1:34" ht="12.75" customHeight="1">
      <c r="A185" s="135"/>
      <c r="B185" s="135"/>
      <c r="C185" s="132"/>
      <c r="D185" s="425"/>
      <c r="E185" s="134"/>
      <c r="F185" s="134"/>
      <c r="G185" s="135"/>
      <c r="H185" s="135"/>
      <c r="I185" s="134"/>
      <c r="J185" s="134"/>
      <c r="K185" s="134"/>
      <c r="L185" s="134"/>
      <c r="M185" s="134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</row>
    <row r="186" spans="1:34" ht="12.75" customHeight="1">
      <c r="A186" s="135"/>
      <c r="B186" s="135"/>
      <c r="C186" s="132"/>
      <c r="D186" s="425"/>
      <c r="E186" s="134"/>
      <c r="F186" s="134"/>
      <c r="G186" s="135"/>
      <c r="H186" s="135"/>
      <c r="I186" s="134"/>
      <c r="J186" s="134"/>
      <c r="K186" s="134"/>
      <c r="L186" s="134"/>
      <c r="M186" s="134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</row>
    <row r="187" spans="1:34" ht="12.75" customHeight="1">
      <c r="A187" s="135"/>
      <c r="B187" s="135"/>
      <c r="C187" s="132"/>
      <c r="D187" s="425"/>
      <c r="E187" s="134"/>
      <c r="F187" s="134"/>
      <c r="G187" s="135"/>
      <c r="H187" s="135"/>
      <c r="I187" s="134"/>
      <c r="J187" s="134"/>
      <c r="K187" s="134"/>
      <c r="L187" s="134"/>
      <c r="M187" s="134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</row>
    <row r="188" spans="1:34" ht="12.75" customHeight="1">
      <c r="A188" s="135"/>
      <c r="B188" s="135"/>
      <c r="C188" s="132"/>
      <c r="D188" s="425"/>
      <c r="E188" s="134"/>
      <c r="F188" s="134"/>
      <c r="G188" s="135"/>
      <c r="H188" s="135"/>
      <c r="I188" s="134"/>
      <c r="J188" s="134"/>
      <c r="K188" s="134"/>
      <c r="L188" s="134"/>
      <c r="M188" s="134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</row>
    <row r="189" spans="1:34" ht="12.75" customHeight="1">
      <c r="A189" s="135"/>
      <c r="B189" s="135"/>
      <c r="C189" s="132"/>
      <c r="D189" s="425"/>
      <c r="E189" s="134"/>
      <c r="F189" s="134"/>
      <c r="G189" s="135"/>
      <c r="H189" s="135"/>
      <c r="I189" s="134"/>
      <c r="J189" s="134"/>
      <c r="K189" s="134"/>
      <c r="L189" s="134"/>
      <c r="M189" s="134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</row>
    <row r="190" spans="1:34" ht="12.75" customHeight="1">
      <c r="A190" s="135"/>
      <c r="B190" s="135"/>
      <c r="C190" s="132"/>
      <c r="D190" s="425"/>
      <c r="E190" s="134"/>
      <c r="F190" s="134"/>
      <c r="G190" s="135"/>
      <c r="H190" s="135"/>
      <c r="I190" s="134"/>
      <c r="J190" s="134"/>
      <c r="K190" s="134"/>
      <c r="L190" s="134"/>
      <c r="M190" s="134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</row>
    <row r="191" spans="1:34" ht="12.75" customHeight="1">
      <c r="A191" s="135"/>
      <c r="B191" s="135"/>
      <c r="C191" s="132"/>
      <c r="D191" s="425"/>
      <c r="E191" s="134"/>
      <c r="F191" s="134"/>
      <c r="G191" s="135"/>
      <c r="H191" s="135"/>
      <c r="I191" s="134"/>
      <c r="J191" s="134"/>
      <c r="K191" s="134"/>
      <c r="L191" s="134"/>
      <c r="M191" s="134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</row>
    <row r="192" spans="1:34" ht="12.75" customHeight="1">
      <c r="A192" s="135"/>
      <c r="B192" s="135"/>
      <c r="C192" s="132"/>
      <c r="D192" s="425"/>
      <c r="E192" s="134"/>
      <c r="F192" s="134"/>
      <c r="G192" s="135"/>
      <c r="H192" s="135"/>
      <c r="I192" s="134"/>
      <c r="J192" s="134"/>
      <c r="K192" s="134"/>
      <c r="L192" s="134"/>
      <c r="M192" s="134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</row>
    <row r="193" spans="1:34" ht="12.75" customHeight="1">
      <c r="A193" s="135"/>
      <c r="B193" s="135"/>
      <c r="C193" s="132"/>
      <c r="D193" s="425"/>
      <c r="E193" s="134"/>
      <c r="F193" s="134"/>
      <c r="G193" s="135"/>
      <c r="H193" s="135"/>
      <c r="I193" s="134"/>
      <c r="J193" s="134"/>
      <c r="K193" s="134"/>
      <c r="L193" s="134"/>
      <c r="M193" s="134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</row>
    <row r="194" spans="1:34" ht="12.75" customHeight="1">
      <c r="A194" s="135"/>
      <c r="B194" s="135"/>
      <c r="C194" s="132"/>
      <c r="D194" s="425"/>
      <c r="E194" s="134"/>
      <c r="F194" s="134"/>
      <c r="G194" s="135"/>
      <c r="H194" s="135"/>
      <c r="I194" s="134"/>
      <c r="J194" s="134"/>
      <c r="K194" s="134"/>
      <c r="L194" s="134"/>
      <c r="M194" s="134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</row>
    <row r="195" spans="1:34" ht="12.75" customHeight="1">
      <c r="A195" s="135"/>
      <c r="B195" s="135"/>
      <c r="C195" s="132"/>
      <c r="D195" s="425"/>
      <c r="E195" s="134"/>
      <c r="F195" s="134"/>
      <c r="G195" s="135"/>
      <c r="H195" s="135"/>
      <c r="I195" s="134"/>
      <c r="J195" s="134"/>
      <c r="K195" s="134"/>
      <c r="L195" s="134"/>
      <c r="M195" s="134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</row>
    <row r="196" spans="1:34" ht="12.75" customHeight="1">
      <c r="A196" s="135"/>
      <c r="B196" s="135"/>
      <c r="C196" s="132"/>
      <c r="D196" s="425"/>
      <c r="E196" s="134"/>
      <c r="F196" s="134"/>
      <c r="G196" s="135"/>
      <c r="H196" s="135"/>
      <c r="I196" s="134"/>
      <c r="J196" s="134"/>
      <c r="K196" s="134"/>
      <c r="L196" s="134"/>
      <c r="M196" s="134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</row>
    <row r="197" spans="1:34" ht="12.75" customHeight="1">
      <c r="A197" s="135"/>
      <c r="B197" s="135"/>
      <c r="C197" s="132"/>
      <c r="D197" s="425"/>
      <c r="E197" s="134"/>
      <c r="F197" s="134"/>
      <c r="G197" s="135"/>
      <c r="H197" s="135"/>
      <c r="I197" s="134"/>
      <c r="J197" s="134"/>
      <c r="K197" s="134"/>
      <c r="L197" s="134"/>
      <c r="M197" s="134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</row>
    <row r="198" spans="1:34" ht="12.75" customHeight="1">
      <c r="A198" s="135"/>
      <c r="B198" s="135"/>
      <c r="C198" s="132"/>
      <c r="D198" s="425"/>
      <c r="E198" s="134"/>
      <c r="F198" s="134"/>
      <c r="G198" s="135"/>
      <c r="H198" s="135"/>
      <c r="I198" s="134"/>
      <c r="J198" s="134"/>
      <c r="K198" s="134"/>
      <c r="L198" s="134"/>
      <c r="M198" s="134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</row>
    <row r="199" spans="1:34" ht="12.75" customHeight="1">
      <c r="A199" s="135"/>
      <c r="B199" s="135"/>
      <c r="C199" s="132"/>
      <c r="D199" s="425"/>
      <c r="E199" s="134"/>
      <c r="F199" s="134"/>
      <c r="G199" s="135"/>
      <c r="H199" s="135"/>
      <c r="I199" s="134"/>
      <c r="J199" s="134"/>
      <c r="K199" s="134"/>
      <c r="L199" s="134"/>
      <c r="M199" s="134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</row>
    <row r="200" spans="1:34" ht="12.75" customHeight="1">
      <c r="A200" s="135"/>
      <c r="B200" s="135"/>
      <c r="C200" s="132"/>
      <c r="D200" s="425"/>
      <c r="E200" s="134"/>
      <c r="F200" s="134"/>
      <c r="G200" s="135"/>
      <c r="H200" s="135"/>
      <c r="I200" s="134"/>
      <c r="J200" s="134"/>
      <c r="K200" s="134"/>
      <c r="L200" s="134"/>
      <c r="M200" s="134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</row>
    <row r="201" spans="1:34" ht="12.75" customHeight="1">
      <c r="A201" s="135"/>
      <c r="B201" s="135"/>
      <c r="C201" s="132"/>
      <c r="D201" s="425"/>
      <c r="E201" s="134"/>
      <c r="F201" s="134"/>
      <c r="G201" s="135"/>
      <c r="H201" s="135"/>
      <c r="I201" s="134"/>
      <c r="J201" s="134"/>
      <c r="K201" s="134"/>
      <c r="L201" s="134"/>
      <c r="M201" s="134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</row>
    <row r="202" spans="1:34" ht="12.75" customHeight="1">
      <c r="A202" s="135"/>
      <c r="B202" s="135"/>
      <c r="C202" s="132"/>
      <c r="D202" s="425"/>
      <c r="E202" s="134"/>
      <c r="F202" s="134"/>
      <c r="G202" s="135"/>
      <c r="H202" s="135"/>
      <c r="I202" s="134"/>
      <c r="J202" s="134"/>
      <c r="K202" s="134"/>
      <c r="L202" s="134"/>
      <c r="M202" s="134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</row>
    <row r="203" spans="1:34" ht="12.75" customHeight="1">
      <c r="A203" s="135"/>
      <c r="B203" s="135"/>
      <c r="C203" s="132"/>
      <c r="D203" s="425"/>
      <c r="E203" s="134"/>
      <c r="F203" s="134"/>
      <c r="G203" s="135"/>
      <c r="H203" s="135"/>
      <c r="I203" s="134"/>
      <c r="J203" s="134"/>
      <c r="K203" s="134"/>
      <c r="L203" s="134"/>
      <c r="M203" s="134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</row>
    <row r="204" spans="1:34" ht="12.75" customHeight="1">
      <c r="A204" s="135"/>
      <c r="B204" s="135"/>
      <c r="C204" s="132"/>
      <c r="D204" s="425"/>
      <c r="E204" s="134"/>
      <c r="F204" s="134"/>
      <c r="G204" s="135"/>
      <c r="H204" s="135"/>
      <c r="I204" s="134"/>
      <c r="J204" s="134"/>
      <c r="K204" s="134"/>
      <c r="L204" s="134"/>
      <c r="M204" s="134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</row>
    <row r="205" spans="1:34" ht="12.75" customHeight="1">
      <c r="A205" s="135"/>
      <c r="B205" s="135"/>
      <c r="C205" s="132"/>
      <c r="D205" s="425"/>
      <c r="E205" s="134"/>
      <c r="F205" s="134"/>
      <c r="G205" s="135"/>
      <c r="H205" s="135"/>
      <c r="I205" s="134"/>
      <c r="J205" s="134"/>
      <c r="K205" s="134"/>
      <c r="L205" s="134"/>
      <c r="M205" s="134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</row>
    <row r="206" spans="1:34" ht="12.75" customHeight="1">
      <c r="A206" s="135"/>
      <c r="B206" s="135"/>
      <c r="C206" s="132"/>
      <c r="D206" s="425"/>
      <c r="E206" s="134"/>
      <c r="F206" s="134"/>
      <c r="G206" s="135"/>
      <c r="H206" s="135"/>
      <c r="I206" s="134"/>
      <c r="J206" s="134"/>
      <c r="K206" s="134"/>
      <c r="L206" s="134"/>
      <c r="M206" s="134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</row>
    <row r="207" spans="1:34" ht="12.75" customHeight="1">
      <c r="A207" s="135"/>
      <c r="B207" s="135"/>
      <c r="C207" s="132"/>
      <c r="D207" s="425"/>
      <c r="E207" s="134"/>
      <c r="F207" s="134"/>
      <c r="G207" s="135"/>
      <c r="H207" s="135"/>
      <c r="I207" s="134"/>
      <c r="J207" s="134"/>
      <c r="K207" s="134"/>
      <c r="L207" s="134"/>
      <c r="M207" s="134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</row>
    <row r="208" spans="1:34" ht="12.75" customHeight="1">
      <c r="A208" s="135"/>
      <c r="B208" s="135"/>
      <c r="C208" s="132"/>
      <c r="D208" s="425"/>
      <c r="E208" s="134"/>
      <c r="F208" s="134"/>
      <c r="G208" s="135"/>
      <c r="H208" s="135"/>
      <c r="I208" s="134"/>
      <c r="J208" s="134"/>
      <c r="K208" s="134"/>
      <c r="L208" s="134"/>
      <c r="M208" s="134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</row>
    <row r="209" spans="1:34" ht="12.75" customHeight="1">
      <c r="A209" s="135"/>
      <c r="B209" s="135"/>
      <c r="C209" s="132"/>
      <c r="D209" s="425"/>
      <c r="E209" s="134"/>
      <c r="F209" s="134"/>
      <c r="G209" s="135"/>
      <c r="H209" s="135"/>
      <c r="I209" s="134"/>
      <c r="J209" s="134"/>
      <c r="K209" s="134"/>
      <c r="L209" s="134"/>
      <c r="M209" s="134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</row>
    <row r="210" spans="1:34" ht="12.75" customHeight="1">
      <c r="A210" s="135"/>
      <c r="B210" s="135"/>
      <c r="C210" s="132"/>
      <c r="D210" s="425"/>
      <c r="E210" s="134"/>
      <c r="F210" s="134"/>
      <c r="G210" s="135"/>
      <c r="H210" s="135"/>
      <c r="I210" s="134"/>
      <c r="J210" s="134"/>
      <c r="K210" s="134"/>
      <c r="L210" s="134"/>
      <c r="M210" s="134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</row>
    <row r="211" spans="1:34" ht="12.75" customHeight="1">
      <c r="A211" s="135"/>
      <c r="B211" s="135"/>
      <c r="C211" s="132"/>
      <c r="D211" s="425"/>
      <c r="E211" s="134"/>
      <c r="F211" s="134"/>
      <c r="G211" s="135"/>
      <c r="H211" s="135"/>
      <c r="I211" s="134"/>
      <c r="J211" s="134"/>
      <c r="K211" s="134"/>
      <c r="L211" s="134"/>
      <c r="M211" s="134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</row>
    <row r="212" spans="1:34" ht="12.75" customHeight="1">
      <c r="A212" s="135"/>
      <c r="B212" s="135"/>
      <c r="C212" s="132"/>
      <c r="D212" s="425"/>
      <c r="E212" s="134"/>
      <c r="F212" s="134"/>
      <c r="G212" s="135"/>
      <c r="H212" s="135"/>
      <c r="I212" s="134"/>
      <c r="J212" s="134"/>
      <c r="K212" s="134"/>
      <c r="L212" s="134"/>
      <c r="M212" s="134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</row>
    <row r="213" spans="1:34" ht="12.75" customHeight="1">
      <c r="A213" s="135"/>
      <c r="B213" s="135"/>
      <c r="C213" s="132"/>
      <c r="D213" s="425"/>
      <c r="E213" s="134"/>
      <c r="F213" s="134"/>
      <c r="G213" s="135"/>
      <c r="H213" s="135"/>
      <c r="I213" s="134"/>
      <c r="J213" s="134"/>
      <c r="K213" s="134"/>
      <c r="L213" s="134"/>
      <c r="M213" s="134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</row>
    <row r="214" spans="1:34" ht="12.75" customHeight="1">
      <c r="A214" s="135"/>
      <c r="B214" s="135"/>
      <c r="C214" s="132"/>
      <c r="D214" s="425"/>
      <c r="E214" s="134"/>
      <c r="F214" s="134"/>
      <c r="G214" s="135"/>
      <c r="H214" s="135"/>
      <c r="I214" s="134"/>
      <c r="J214" s="134"/>
      <c r="K214" s="134"/>
      <c r="L214" s="134"/>
      <c r="M214" s="134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</row>
    <row r="215" spans="1:34" ht="12.75" customHeight="1">
      <c r="A215" s="135"/>
      <c r="B215" s="135"/>
      <c r="C215" s="132"/>
      <c r="D215" s="425"/>
      <c r="E215" s="134"/>
      <c r="F215" s="134"/>
      <c r="G215" s="135"/>
      <c r="H215" s="135"/>
      <c r="I215" s="134"/>
      <c r="J215" s="134"/>
      <c r="K215" s="134"/>
      <c r="L215" s="134"/>
      <c r="M215" s="134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</row>
    <row r="216" spans="1:34" ht="12.75" customHeight="1">
      <c r="A216" s="135"/>
      <c r="B216" s="135"/>
      <c r="C216" s="132"/>
      <c r="D216" s="425"/>
      <c r="E216" s="134"/>
      <c r="F216" s="134"/>
      <c r="G216" s="135"/>
      <c r="H216" s="135"/>
      <c r="I216" s="134"/>
      <c r="J216" s="134"/>
      <c r="K216" s="134"/>
      <c r="L216" s="134"/>
      <c r="M216" s="134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</row>
    <row r="217" spans="1:34" ht="12.75" customHeight="1">
      <c r="A217" s="135"/>
      <c r="B217" s="135"/>
      <c r="C217" s="132"/>
      <c r="D217" s="425"/>
      <c r="E217" s="134"/>
      <c r="F217" s="134"/>
      <c r="G217" s="135"/>
      <c r="H217" s="135"/>
      <c r="I217" s="134"/>
      <c r="J217" s="134"/>
      <c r="K217" s="134"/>
      <c r="L217" s="134"/>
      <c r="M217" s="134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</row>
    <row r="218" spans="1:34" ht="12.75" customHeight="1">
      <c r="A218" s="135"/>
      <c r="B218" s="135"/>
      <c r="C218" s="132"/>
      <c r="D218" s="425"/>
      <c r="E218" s="134"/>
      <c r="F218" s="134"/>
      <c r="G218" s="135"/>
      <c r="H218" s="135"/>
      <c r="I218" s="134"/>
      <c r="J218" s="134"/>
      <c r="K218" s="134"/>
      <c r="L218" s="134"/>
      <c r="M218" s="134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</row>
    <row r="219" spans="1:34" ht="12.75" customHeight="1">
      <c r="A219" s="135"/>
      <c r="B219" s="135"/>
      <c r="C219" s="132"/>
      <c r="D219" s="425"/>
      <c r="E219" s="134"/>
      <c r="F219" s="134"/>
      <c r="G219" s="135"/>
      <c r="H219" s="135"/>
      <c r="I219" s="134"/>
      <c r="J219" s="134"/>
      <c r="K219" s="134"/>
      <c r="L219" s="134"/>
      <c r="M219" s="134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</row>
    <row r="220" spans="1:34" ht="12.75" customHeight="1">
      <c r="A220" s="135"/>
      <c r="B220" s="135"/>
      <c r="C220" s="132"/>
      <c r="D220" s="425"/>
      <c r="E220" s="134"/>
      <c r="F220" s="134"/>
      <c r="G220" s="135"/>
      <c r="H220" s="135"/>
      <c r="I220" s="134"/>
      <c r="J220" s="134"/>
      <c r="K220" s="134"/>
      <c r="L220" s="134"/>
      <c r="M220" s="134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</row>
    <row r="221" spans="1:34" ht="12.75" customHeight="1">
      <c r="A221" s="135"/>
      <c r="B221" s="135"/>
      <c r="C221" s="132"/>
      <c r="D221" s="425"/>
      <c r="E221" s="134"/>
      <c r="F221" s="134"/>
      <c r="G221" s="135"/>
      <c r="H221" s="135"/>
      <c r="I221" s="134"/>
      <c r="J221" s="134"/>
      <c r="K221" s="134"/>
      <c r="L221" s="134"/>
      <c r="M221" s="134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</row>
    <row r="222" spans="1:34" ht="12.75" customHeight="1">
      <c r="A222" s="135"/>
      <c r="B222" s="135"/>
      <c r="C222" s="132"/>
      <c r="D222" s="425"/>
      <c r="E222" s="134"/>
      <c r="F222" s="134"/>
      <c r="G222" s="135"/>
      <c r="H222" s="135"/>
      <c r="I222" s="134"/>
      <c r="J222" s="134"/>
      <c r="K222" s="134"/>
      <c r="L222" s="134"/>
      <c r="M222" s="134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</row>
    <row r="223" spans="1:34" ht="12.75" customHeight="1">
      <c r="A223" s="135"/>
      <c r="B223" s="135"/>
      <c r="C223" s="132"/>
      <c r="D223" s="425"/>
      <c r="E223" s="134"/>
      <c r="F223" s="134"/>
      <c r="G223" s="135"/>
      <c r="H223" s="135"/>
      <c r="I223" s="134"/>
      <c r="J223" s="134"/>
      <c r="K223" s="134"/>
      <c r="L223" s="134"/>
      <c r="M223" s="134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</row>
    <row r="224" spans="1:34" ht="12.75" customHeight="1">
      <c r="A224" s="135"/>
      <c r="B224" s="135"/>
      <c r="C224" s="132"/>
      <c r="D224" s="425"/>
      <c r="E224" s="134"/>
      <c r="F224" s="134"/>
      <c r="G224" s="135"/>
      <c r="H224" s="135"/>
      <c r="I224" s="134"/>
      <c r="J224" s="134"/>
      <c r="K224" s="134"/>
      <c r="L224" s="134"/>
      <c r="M224" s="134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</row>
    <row r="225" spans="1:34" ht="12.75" customHeight="1">
      <c r="A225" s="135"/>
      <c r="B225" s="135"/>
      <c r="C225" s="132"/>
      <c r="D225" s="425"/>
      <c r="E225" s="134"/>
      <c r="F225" s="134"/>
      <c r="G225" s="135"/>
      <c r="H225" s="135"/>
      <c r="I225" s="134"/>
      <c r="J225" s="134"/>
      <c r="K225" s="134"/>
      <c r="L225" s="134"/>
      <c r="M225" s="134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</row>
    <row r="226" spans="1:34" ht="12.75" customHeight="1">
      <c r="A226" s="135"/>
      <c r="B226" s="135"/>
      <c r="C226" s="132"/>
      <c r="D226" s="425"/>
      <c r="E226" s="134"/>
      <c r="F226" s="134"/>
      <c r="G226" s="135"/>
      <c r="H226" s="135"/>
      <c r="I226" s="134"/>
      <c r="J226" s="134"/>
      <c r="K226" s="134"/>
      <c r="L226" s="134"/>
      <c r="M226" s="134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</row>
    <row r="227" spans="1:34" ht="12.75" customHeight="1">
      <c r="A227" s="135"/>
      <c r="B227" s="135"/>
      <c r="C227" s="132"/>
      <c r="D227" s="425"/>
      <c r="E227" s="134"/>
      <c r="F227" s="134"/>
      <c r="G227" s="135"/>
      <c r="H227" s="135"/>
      <c r="I227" s="134"/>
      <c r="J227" s="134"/>
      <c r="K227" s="134"/>
      <c r="L227" s="134"/>
      <c r="M227" s="13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</row>
    <row r="228" spans="1:34" ht="12.75" customHeight="1">
      <c r="A228" s="135"/>
      <c r="B228" s="135"/>
      <c r="C228" s="132"/>
      <c r="D228" s="425"/>
      <c r="E228" s="134"/>
      <c r="F228" s="134"/>
      <c r="G228" s="135"/>
      <c r="H228" s="135"/>
      <c r="I228" s="134"/>
      <c r="J228" s="134"/>
      <c r="K228" s="134"/>
      <c r="L228" s="134"/>
      <c r="M228" s="134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</row>
    <row r="229" spans="1:34" ht="12.75" customHeight="1">
      <c r="A229" s="135"/>
      <c r="B229" s="135"/>
      <c r="C229" s="132"/>
      <c r="D229" s="425"/>
      <c r="E229" s="134"/>
      <c r="F229" s="134"/>
      <c r="G229" s="135"/>
      <c r="H229" s="135"/>
      <c r="I229" s="134"/>
      <c r="J229" s="134"/>
      <c r="K229" s="134"/>
      <c r="L229" s="134"/>
      <c r="M229" s="134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</row>
    <row r="230" spans="1:34" ht="12.75" customHeight="1">
      <c r="A230" s="135"/>
      <c r="B230" s="135"/>
      <c r="C230" s="132"/>
      <c r="D230" s="425"/>
      <c r="E230" s="134"/>
      <c r="F230" s="134"/>
      <c r="G230" s="135"/>
      <c r="H230" s="135"/>
      <c r="I230" s="134"/>
      <c r="J230" s="134"/>
      <c r="K230" s="134"/>
      <c r="L230" s="134"/>
      <c r="M230" s="134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</row>
    <row r="231" spans="1:34" ht="12.75" customHeight="1">
      <c r="A231" s="135"/>
      <c r="B231" s="135"/>
      <c r="C231" s="132"/>
      <c r="D231" s="425"/>
      <c r="E231" s="134"/>
      <c r="F231" s="134"/>
      <c r="G231" s="135"/>
      <c r="H231" s="135"/>
      <c r="I231" s="134"/>
      <c r="J231" s="134"/>
      <c r="K231" s="134"/>
      <c r="L231" s="134"/>
      <c r="M231" s="134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</row>
    <row r="232" spans="1:34" ht="12.75" customHeight="1">
      <c r="A232" s="135"/>
      <c r="B232" s="135"/>
      <c r="C232" s="132"/>
      <c r="D232" s="425"/>
      <c r="E232" s="134"/>
      <c r="F232" s="134"/>
      <c r="G232" s="135"/>
      <c r="H232" s="135"/>
      <c r="I232" s="134"/>
      <c r="J232" s="134"/>
      <c r="K232" s="134"/>
      <c r="L232" s="134"/>
      <c r="M232" s="134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</row>
    <row r="233" spans="1:34" ht="12.75" customHeight="1">
      <c r="A233" s="135"/>
      <c r="B233" s="135"/>
      <c r="C233" s="132"/>
      <c r="D233" s="425"/>
      <c r="E233" s="134"/>
      <c r="F233" s="134"/>
      <c r="G233" s="135"/>
      <c r="H233" s="135"/>
      <c r="I233" s="134"/>
      <c r="J233" s="134"/>
      <c r="K233" s="134"/>
      <c r="L233" s="134"/>
      <c r="M233" s="134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</row>
    <row r="234" spans="1:34" ht="12.75" customHeight="1">
      <c r="A234" s="135"/>
      <c r="B234" s="135"/>
      <c r="C234" s="132"/>
      <c r="D234" s="425"/>
      <c r="E234" s="134"/>
      <c r="F234" s="134"/>
      <c r="G234" s="135"/>
      <c r="H234" s="135"/>
      <c r="I234" s="134"/>
      <c r="J234" s="134"/>
      <c r="K234" s="134"/>
      <c r="L234" s="134"/>
      <c r="M234" s="134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</row>
    <row r="235" spans="1:34" ht="12.75" customHeight="1">
      <c r="A235" s="135"/>
      <c r="B235" s="135"/>
      <c r="C235" s="132"/>
      <c r="D235" s="425"/>
      <c r="E235" s="134"/>
      <c r="F235" s="134"/>
      <c r="G235" s="135"/>
      <c r="H235" s="135"/>
      <c r="I235" s="134"/>
      <c r="J235" s="134"/>
      <c r="K235" s="134"/>
      <c r="L235" s="134"/>
      <c r="M235" s="134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</row>
    <row r="236" spans="1:34" ht="12.75" customHeight="1">
      <c r="A236" s="135"/>
      <c r="B236" s="135"/>
      <c r="C236" s="132"/>
      <c r="D236" s="425"/>
      <c r="E236" s="134"/>
      <c r="F236" s="134"/>
      <c r="G236" s="135"/>
      <c r="H236" s="135"/>
      <c r="I236" s="134"/>
      <c r="J236" s="134"/>
      <c r="K236" s="134"/>
      <c r="L236" s="134"/>
      <c r="M236" s="134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</row>
    <row r="237" spans="1:34" ht="12.75" customHeight="1">
      <c r="A237" s="135"/>
      <c r="B237" s="135"/>
      <c r="C237" s="132"/>
      <c r="D237" s="425"/>
      <c r="E237" s="134"/>
      <c r="F237" s="134"/>
      <c r="G237" s="135"/>
      <c r="H237" s="135"/>
      <c r="I237" s="134"/>
      <c r="J237" s="134"/>
      <c r="K237" s="134"/>
      <c r="L237" s="134"/>
      <c r="M237" s="134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</row>
    <row r="238" spans="1:34" ht="12.75" customHeight="1">
      <c r="A238" s="135"/>
      <c r="B238" s="135"/>
      <c r="C238" s="132"/>
      <c r="D238" s="425"/>
      <c r="E238" s="134"/>
      <c r="F238" s="134"/>
      <c r="G238" s="135"/>
      <c r="H238" s="135"/>
      <c r="I238" s="134"/>
      <c r="J238" s="134"/>
      <c r="K238" s="134"/>
      <c r="L238" s="134"/>
      <c r="M238" s="134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</row>
    <row r="239" spans="1:34" ht="12.75" customHeight="1">
      <c r="A239" s="135"/>
      <c r="B239" s="135"/>
      <c r="C239" s="132"/>
      <c r="D239" s="425"/>
      <c r="E239" s="134"/>
      <c r="F239" s="134"/>
      <c r="G239" s="135"/>
      <c r="H239" s="135"/>
      <c r="I239" s="134"/>
      <c r="J239" s="134"/>
      <c r="K239" s="134"/>
      <c r="L239" s="134"/>
      <c r="M239" s="134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</row>
    <row r="240" spans="1:34" ht="12.75" customHeight="1">
      <c r="A240" s="135"/>
      <c r="B240" s="135"/>
      <c r="C240" s="132"/>
      <c r="D240" s="425"/>
      <c r="E240" s="134"/>
      <c r="F240" s="134"/>
      <c r="G240" s="135"/>
      <c r="H240" s="135"/>
      <c r="I240" s="134"/>
      <c r="J240" s="134"/>
      <c r="K240" s="134"/>
      <c r="L240" s="134"/>
      <c r="M240" s="134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</row>
    <row r="241" spans="1:34" ht="12.75" customHeight="1">
      <c r="A241" s="135"/>
      <c r="B241" s="135"/>
      <c r="C241" s="132"/>
      <c r="D241" s="425"/>
      <c r="E241" s="134"/>
      <c r="F241" s="134"/>
      <c r="G241" s="135"/>
      <c r="H241" s="135"/>
      <c r="I241" s="134"/>
      <c r="J241" s="134"/>
      <c r="K241" s="134"/>
      <c r="L241" s="134"/>
      <c r="M241" s="134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</row>
    <row r="242" spans="1:34" ht="15.75" customHeight="1">
      <c r="D242" s="229"/>
    </row>
    <row r="243" spans="1:34" ht="15.75" customHeight="1">
      <c r="D243" s="229"/>
    </row>
    <row r="244" spans="1:34" ht="15.75" customHeight="1">
      <c r="D244" s="229"/>
    </row>
    <row r="245" spans="1:34" ht="15.75" customHeight="1">
      <c r="D245" s="229"/>
    </row>
    <row r="246" spans="1:34" ht="15.75" customHeight="1">
      <c r="D246" s="229"/>
    </row>
    <row r="247" spans="1:34" ht="15.75" customHeight="1">
      <c r="D247" s="229"/>
    </row>
    <row r="248" spans="1:34" ht="15.75" customHeight="1">
      <c r="D248" s="229"/>
    </row>
    <row r="249" spans="1:34" ht="15.75" customHeight="1">
      <c r="D249" s="229"/>
    </row>
    <row r="250" spans="1:34" ht="15.75" customHeight="1">
      <c r="D250" s="229"/>
    </row>
    <row r="251" spans="1:34" ht="15.75" customHeight="1">
      <c r="D251" s="229"/>
    </row>
    <row r="252" spans="1:34" ht="15.75" customHeight="1">
      <c r="D252" s="229"/>
    </row>
    <row r="253" spans="1:34" ht="15.75" customHeight="1">
      <c r="D253" s="229"/>
    </row>
    <row r="254" spans="1:34" ht="15.75" customHeight="1">
      <c r="D254" s="229"/>
    </row>
    <row r="255" spans="1:34" ht="15.75" customHeight="1">
      <c r="D255" s="229"/>
    </row>
    <row r="256" spans="1:34" ht="15.75" customHeight="1">
      <c r="D256" s="229"/>
    </row>
    <row r="257" spans="4:4" ht="15.75" customHeight="1">
      <c r="D257" s="229"/>
    </row>
    <row r="258" spans="4:4" ht="15.75" customHeight="1">
      <c r="D258" s="229"/>
    </row>
    <row r="259" spans="4:4" ht="15.75" customHeight="1">
      <c r="D259" s="229"/>
    </row>
    <row r="260" spans="4:4" ht="15.75" customHeight="1">
      <c r="D260" s="229"/>
    </row>
    <row r="261" spans="4:4" ht="15.75" customHeight="1">
      <c r="D261" s="229"/>
    </row>
    <row r="262" spans="4:4" ht="15.75" customHeight="1">
      <c r="D262" s="229"/>
    </row>
    <row r="263" spans="4:4" ht="15.75" customHeight="1">
      <c r="D263" s="229"/>
    </row>
    <row r="264" spans="4:4" ht="15.75" customHeight="1">
      <c r="D264" s="229"/>
    </row>
    <row r="265" spans="4:4" ht="15.75" customHeight="1">
      <c r="D265" s="229"/>
    </row>
    <row r="266" spans="4:4" ht="15.75" customHeight="1">
      <c r="D266" s="229"/>
    </row>
    <row r="267" spans="4:4" ht="15.75" customHeight="1">
      <c r="D267" s="229"/>
    </row>
    <row r="268" spans="4:4" ht="15.75" customHeight="1">
      <c r="D268" s="229"/>
    </row>
    <row r="269" spans="4:4" ht="15.75" customHeight="1">
      <c r="D269" s="229"/>
    </row>
    <row r="270" spans="4:4" ht="15.75" customHeight="1">
      <c r="D270" s="229"/>
    </row>
    <row r="271" spans="4:4" ht="15.75" customHeight="1">
      <c r="D271" s="229"/>
    </row>
    <row r="272" spans="4:4" ht="15.75" customHeight="1">
      <c r="D272" s="229"/>
    </row>
    <row r="273" spans="4:4" ht="15.75" customHeight="1">
      <c r="D273" s="229"/>
    </row>
    <row r="274" spans="4:4" ht="15.75" customHeight="1">
      <c r="D274" s="229"/>
    </row>
    <row r="275" spans="4:4" ht="15.75" customHeight="1">
      <c r="D275" s="229"/>
    </row>
    <row r="276" spans="4:4" ht="15.75" customHeight="1">
      <c r="D276" s="229"/>
    </row>
    <row r="277" spans="4:4" ht="15.75" customHeight="1">
      <c r="D277" s="229"/>
    </row>
    <row r="278" spans="4:4" ht="15.75" customHeight="1">
      <c r="D278" s="229"/>
    </row>
    <row r="279" spans="4:4" ht="15.75" customHeight="1">
      <c r="D279" s="229"/>
    </row>
    <row r="280" spans="4:4" ht="15.75" customHeight="1">
      <c r="D280" s="229"/>
    </row>
    <row r="281" spans="4:4" ht="15.75" customHeight="1">
      <c r="D281" s="229"/>
    </row>
    <row r="282" spans="4:4" ht="15.75" customHeight="1">
      <c r="D282" s="229"/>
    </row>
    <row r="283" spans="4:4" ht="15.75" customHeight="1">
      <c r="D283" s="229"/>
    </row>
    <row r="284" spans="4:4" ht="15.75" customHeight="1">
      <c r="D284" s="229"/>
    </row>
    <row r="285" spans="4:4" ht="15.75" customHeight="1">
      <c r="D285" s="229"/>
    </row>
    <row r="286" spans="4:4" ht="15.75" customHeight="1">
      <c r="D286" s="229"/>
    </row>
    <row r="287" spans="4:4" ht="15.75" customHeight="1">
      <c r="D287" s="229"/>
    </row>
    <row r="288" spans="4:4" ht="15.75" customHeight="1">
      <c r="D288" s="229"/>
    </row>
    <row r="289" spans="4:4" ht="15.75" customHeight="1">
      <c r="D289" s="229"/>
    </row>
    <row r="290" spans="4:4" ht="15.75" customHeight="1">
      <c r="D290" s="229"/>
    </row>
    <row r="291" spans="4:4" ht="15.75" customHeight="1">
      <c r="D291" s="229"/>
    </row>
    <row r="292" spans="4:4" ht="15.75" customHeight="1">
      <c r="D292" s="229"/>
    </row>
    <row r="293" spans="4:4" ht="15.75" customHeight="1">
      <c r="D293" s="229"/>
    </row>
    <row r="294" spans="4:4" ht="15.75" customHeight="1">
      <c r="D294" s="229"/>
    </row>
    <row r="295" spans="4:4" ht="15.75" customHeight="1">
      <c r="D295" s="229"/>
    </row>
    <row r="296" spans="4:4" ht="15.75" customHeight="1">
      <c r="D296" s="229"/>
    </row>
    <row r="297" spans="4:4" ht="15.75" customHeight="1">
      <c r="D297" s="229"/>
    </row>
    <row r="298" spans="4:4" ht="15.75" customHeight="1">
      <c r="D298" s="229"/>
    </row>
    <row r="299" spans="4:4" ht="15.75" customHeight="1">
      <c r="D299" s="229"/>
    </row>
    <row r="300" spans="4:4" ht="15.75" customHeight="1">
      <c r="D300" s="229"/>
    </row>
    <row r="301" spans="4:4" ht="15.75" customHeight="1">
      <c r="D301" s="229"/>
    </row>
    <row r="302" spans="4:4" ht="15.75" customHeight="1">
      <c r="D302" s="229"/>
    </row>
    <row r="303" spans="4:4" ht="15.75" customHeight="1">
      <c r="D303" s="229"/>
    </row>
    <row r="304" spans="4:4" ht="15.75" customHeight="1">
      <c r="D304" s="229"/>
    </row>
    <row r="305" spans="4:4" ht="15.75" customHeight="1">
      <c r="D305" s="229"/>
    </row>
    <row r="306" spans="4:4" ht="15.75" customHeight="1">
      <c r="D306" s="229"/>
    </row>
    <row r="307" spans="4:4" ht="15.75" customHeight="1">
      <c r="D307" s="229"/>
    </row>
    <row r="308" spans="4:4" ht="15.75" customHeight="1">
      <c r="D308" s="229"/>
    </row>
    <row r="309" spans="4:4" ht="15.75" customHeight="1">
      <c r="D309" s="229"/>
    </row>
    <row r="310" spans="4:4" ht="15.75" customHeight="1">
      <c r="D310" s="229"/>
    </row>
    <row r="311" spans="4:4" ht="15.75" customHeight="1">
      <c r="D311" s="229"/>
    </row>
    <row r="312" spans="4:4" ht="15.75" customHeight="1">
      <c r="D312" s="229"/>
    </row>
    <row r="313" spans="4:4" ht="15.75" customHeight="1">
      <c r="D313" s="229"/>
    </row>
    <row r="314" spans="4:4" ht="15.75" customHeight="1">
      <c r="D314" s="229"/>
    </row>
    <row r="315" spans="4:4" ht="15.75" customHeight="1">
      <c r="D315" s="229"/>
    </row>
    <row r="316" spans="4:4" ht="15.75" customHeight="1">
      <c r="D316" s="229"/>
    </row>
    <row r="317" spans="4:4" ht="15.75" customHeight="1">
      <c r="D317" s="229"/>
    </row>
    <row r="318" spans="4:4" ht="15.75" customHeight="1">
      <c r="D318" s="229"/>
    </row>
    <row r="319" spans="4:4" ht="15.75" customHeight="1">
      <c r="D319" s="229"/>
    </row>
    <row r="320" spans="4:4" ht="15.75" customHeight="1">
      <c r="D320" s="229"/>
    </row>
    <row r="321" spans="4:4" ht="15.75" customHeight="1">
      <c r="D321" s="229"/>
    </row>
    <row r="322" spans="4:4" ht="15.75" customHeight="1">
      <c r="D322" s="229"/>
    </row>
    <row r="323" spans="4:4" ht="15.75" customHeight="1">
      <c r="D323" s="229"/>
    </row>
    <row r="324" spans="4:4" ht="15.75" customHeight="1">
      <c r="D324" s="229"/>
    </row>
    <row r="325" spans="4:4" ht="15.75" customHeight="1">
      <c r="D325" s="229"/>
    </row>
    <row r="326" spans="4:4" ht="15.75" customHeight="1">
      <c r="D326" s="229"/>
    </row>
    <row r="327" spans="4:4" ht="15.75" customHeight="1">
      <c r="D327" s="229"/>
    </row>
    <row r="328" spans="4:4" ht="15.75" customHeight="1">
      <c r="D328" s="229"/>
    </row>
    <row r="329" spans="4:4" ht="15.75" customHeight="1">
      <c r="D329" s="229"/>
    </row>
    <row r="330" spans="4:4" ht="15.75" customHeight="1">
      <c r="D330" s="229"/>
    </row>
    <row r="331" spans="4:4" ht="15.75" customHeight="1">
      <c r="D331" s="229"/>
    </row>
    <row r="332" spans="4:4" ht="15.75" customHeight="1">
      <c r="D332" s="229"/>
    </row>
    <row r="333" spans="4:4" ht="15.75" customHeight="1">
      <c r="D333" s="229"/>
    </row>
    <row r="334" spans="4:4" ht="15.75" customHeight="1">
      <c r="D334" s="229"/>
    </row>
    <row r="335" spans="4:4" ht="15.75" customHeight="1">
      <c r="D335" s="229"/>
    </row>
    <row r="336" spans="4:4" ht="15.75" customHeight="1">
      <c r="D336" s="229"/>
    </row>
    <row r="337" spans="4:4" ht="15.75" customHeight="1">
      <c r="D337" s="229"/>
    </row>
    <row r="338" spans="4:4" ht="15.75" customHeight="1">
      <c r="D338" s="229"/>
    </row>
    <row r="339" spans="4:4" ht="15.75" customHeight="1">
      <c r="D339" s="229"/>
    </row>
    <row r="340" spans="4:4" ht="15.75" customHeight="1">
      <c r="D340" s="229"/>
    </row>
    <row r="341" spans="4:4" ht="15.75" customHeight="1">
      <c r="D341" s="229"/>
    </row>
    <row r="342" spans="4:4" ht="15.75" customHeight="1">
      <c r="D342" s="229"/>
    </row>
    <row r="343" spans="4:4" ht="15.75" customHeight="1">
      <c r="D343" s="229"/>
    </row>
    <row r="344" spans="4:4" ht="15.75" customHeight="1">
      <c r="D344" s="229"/>
    </row>
    <row r="345" spans="4:4" ht="15.75" customHeight="1">
      <c r="D345" s="229"/>
    </row>
    <row r="346" spans="4:4" ht="15.75" customHeight="1">
      <c r="D346" s="229"/>
    </row>
    <row r="347" spans="4:4" ht="15.75" customHeight="1">
      <c r="D347" s="229"/>
    </row>
    <row r="348" spans="4:4" ht="15.75" customHeight="1">
      <c r="D348" s="229"/>
    </row>
    <row r="349" spans="4:4" ht="15.75" customHeight="1">
      <c r="D349" s="229"/>
    </row>
    <row r="350" spans="4:4" ht="15.75" customHeight="1">
      <c r="D350" s="229"/>
    </row>
    <row r="351" spans="4:4" ht="15.75" customHeight="1">
      <c r="D351" s="229"/>
    </row>
    <row r="352" spans="4:4" ht="15.75" customHeight="1">
      <c r="D352" s="229"/>
    </row>
    <row r="353" spans="4:4" ht="15.75" customHeight="1">
      <c r="D353" s="229"/>
    </row>
    <row r="354" spans="4:4" ht="15.75" customHeight="1">
      <c r="D354" s="229"/>
    </row>
    <row r="355" spans="4:4" ht="15.75" customHeight="1">
      <c r="D355" s="229"/>
    </row>
    <row r="356" spans="4:4" ht="15.75" customHeight="1">
      <c r="D356" s="229"/>
    </row>
    <row r="357" spans="4:4" ht="15.75" customHeight="1">
      <c r="D357" s="229"/>
    </row>
    <row r="358" spans="4:4" ht="15.75" customHeight="1">
      <c r="D358" s="229"/>
    </row>
    <row r="359" spans="4:4" ht="15.75" customHeight="1">
      <c r="D359" s="229"/>
    </row>
    <row r="360" spans="4:4" ht="15.75" customHeight="1">
      <c r="D360" s="229"/>
    </row>
    <row r="361" spans="4:4" ht="15.75" customHeight="1">
      <c r="D361" s="229"/>
    </row>
    <row r="362" spans="4:4" ht="15.75" customHeight="1">
      <c r="D362" s="229"/>
    </row>
    <row r="363" spans="4:4" ht="15.75" customHeight="1">
      <c r="D363" s="229"/>
    </row>
    <row r="364" spans="4:4" ht="15.75" customHeight="1">
      <c r="D364" s="229"/>
    </row>
    <row r="365" spans="4:4" ht="15.75" customHeight="1">
      <c r="D365" s="229"/>
    </row>
    <row r="366" spans="4:4" ht="15.75" customHeight="1">
      <c r="D366" s="229"/>
    </row>
    <row r="367" spans="4:4" ht="15.75" customHeight="1">
      <c r="D367" s="229"/>
    </row>
    <row r="368" spans="4:4" ht="15.75" customHeight="1">
      <c r="D368" s="229"/>
    </row>
    <row r="369" spans="4:4" ht="15.75" customHeight="1">
      <c r="D369" s="229"/>
    </row>
    <row r="370" spans="4:4" ht="15.75" customHeight="1">
      <c r="D370" s="229"/>
    </row>
    <row r="371" spans="4:4" ht="15.75" customHeight="1">
      <c r="D371" s="229"/>
    </row>
    <row r="372" spans="4:4" ht="15.75" customHeight="1">
      <c r="D372" s="229"/>
    </row>
    <row r="373" spans="4:4" ht="15.75" customHeight="1">
      <c r="D373" s="229"/>
    </row>
    <row r="374" spans="4:4" ht="15.75" customHeight="1">
      <c r="D374" s="229"/>
    </row>
    <row r="375" spans="4:4" ht="15.75" customHeight="1">
      <c r="D375" s="229"/>
    </row>
    <row r="376" spans="4:4" ht="15.75" customHeight="1">
      <c r="D376" s="229"/>
    </row>
    <row r="377" spans="4:4" ht="15.75" customHeight="1">
      <c r="D377" s="229"/>
    </row>
    <row r="378" spans="4:4" ht="15.75" customHeight="1">
      <c r="D378" s="229"/>
    </row>
    <row r="379" spans="4:4" ht="15.75" customHeight="1">
      <c r="D379" s="229"/>
    </row>
    <row r="380" spans="4:4" ht="15.75" customHeight="1">
      <c r="D380" s="229"/>
    </row>
    <row r="381" spans="4:4" ht="15.75" customHeight="1">
      <c r="D381" s="229"/>
    </row>
    <row r="382" spans="4:4" ht="15.75" customHeight="1">
      <c r="D382" s="229"/>
    </row>
    <row r="383" spans="4:4" ht="15.75" customHeight="1">
      <c r="D383" s="229"/>
    </row>
    <row r="384" spans="4:4" ht="15.75" customHeight="1">
      <c r="D384" s="229"/>
    </row>
    <row r="385" spans="4:4" ht="15.75" customHeight="1">
      <c r="D385" s="229"/>
    </row>
    <row r="386" spans="4:4" ht="15.75" customHeight="1">
      <c r="D386" s="229"/>
    </row>
    <row r="387" spans="4:4" ht="15.75" customHeight="1">
      <c r="D387" s="229"/>
    </row>
    <row r="388" spans="4:4" ht="15.75" customHeight="1">
      <c r="D388" s="229"/>
    </row>
    <row r="389" spans="4:4" ht="15.75" customHeight="1">
      <c r="D389" s="229"/>
    </row>
    <row r="390" spans="4:4" ht="15.75" customHeight="1">
      <c r="D390" s="229"/>
    </row>
    <row r="391" spans="4:4" ht="15.75" customHeight="1">
      <c r="D391" s="229"/>
    </row>
    <row r="392" spans="4:4" ht="15.75" customHeight="1">
      <c r="D392" s="229"/>
    </row>
    <row r="393" spans="4:4" ht="15.75" customHeight="1">
      <c r="D393" s="229"/>
    </row>
    <row r="394" spans="4:4" ht="15.75" customHeight="1">
      <c r="D394" s="229"/>
    </row>
    <row r="395" spans="4:4" ht="15.75" customHeight="1">
      <c r="D395" s="229"/>
    </row>
    <row r="396" spans="4:4" ht="15.75" customHeight="1">
      <c r="D396" s="229"/>
    </row>
    <row r="397" spans="4:4" ht="15.75" customHeight="1">
      <c r="D397" s="229"/>
    </row>
    <row r="398" spans="4:4" ht="15.75" customHeight="1">
      <c r="D398" s="229"/>
    </row>
    <row r="399" spans="4:4" ht="15.75" customHeight="1">
      <c r="D399" s="229"/>
    </row>
    <row r="400" spans="4:4" ht="15.75" customHeight="1">
      <c r="D400" s="229"/>
    </row>
    <row r="401" spans="4:4" ht="15.75" customHeight="1">
      <c r="D401" s="229"/>
    </row>
    <row r="402" spans="4:4" ht="15.75" customHeight="1">
      <c r="D402" s="229"/>
    </row>
    <row r="403" spans="4:4" ht="15.75" customHeight="1">
      <c r="D403" s="229"/>
    </row>
    <row r="404" spans="4:4" ht="15.75" customHeight="1">
      <c r="D404" s="229"/>
    </row>
    <row r="405" spans="4:4" ht="15.75" customHeight="1">
      <c r="D405" s="229"/>
    </row>
    <row r="406" spans="4:4" ht="15.75" customHeight="1">
      <c r="D406" s="229"/>
    </row>
    <row r="407" spans="4:4" ht="15.75" customHeight="1">
      <c r="D407" s="229"/>
    </row>
    <row r="408" spans="4:4" ht="15.75" customHeight="1">
      <c r="D408" s="229"/>
    </row>
    <row r="409" spans="4:4" ht="15.75" customHeight="1">
      <c r="D409" s="229"/>
    </row>
    <row r="410" spans="4:4" ht="15.75" customHeight="1">
      <c r="D410" s="229"/>
    </row>
    <row r="411" spans="4:4" ht="15.75" customHeight="1">
      <c r="D411" s="229"/>
    </row>
    <row r="412" spans="4:4" ht="15.75" customHeight="1">
      <c r="D412" s="229"/>
    </row>
    <row r="413" spans="4:4" ht="15.75" customHeight="1">
      <c r="D413" s="229"/>
    </row>
    <row r="414" spans="4:4" ht="15.75" customHeight="1">
      <c r="D414" s="229"/>
    </row>
    <row r="415" spans="4:4" ht="15.75" customHeight="1">
      <c r="D415" s="229"/>
    </row>
    <row r="416" spans="4:4" ht="15.75" customHeight="1">
      <c r="D416" s="229"/>
    </row>
    <row r="417" spans="4:4" ht="15.75" customHeight="1">
      <c r="D417" s="229"/>
    </row>
    <row r="418" spans="4:4" ht="15.75" customHeight="1">
      <c r="D418" s="229"/>
    </row>
    <row r="419" spans="4:4" ht="15.75" customHeight="1">
      <c r="D419" s="229"/>
    </row>
    <row r="420" spans="4:4" ht="15.75" customHeight="1">
      <c r="D420" s="229"/>
    </row>
    <row r="421" spans="4:4" ht="15.75" customHeight="1">
      <c r="D421" s="229"/>
    </row>
    <row r="422" spans="4:4" ht="15.75" customHeight="1">
      <c r="D422" s="229"/>
    </row>
    <row r="423" spans="4:4" ht="15.75" customHeight="1">
      <c r="D423" s="229"/>
    </row>
    <row r="424" spans="4:4" ht="15.75" customHeight="1">
      <c r="D424" s="229"/>
    </row>
    <row r="425" spans="4:4" ht="15.75" customHeight="1">
      <c r="D425" s="229"/>
    </row>
    <row r="426" spans="4:4" ht="15.75" customHeight="1">
      <c r="D426" s="229"/>
    </row>
    <row r="427" spans="4:4" ht="15.75" customHeight="1">
      <c r="D427" s="229"/>
    </row>
    <row r="428" spans="4:4" ht="15.75" customHeight="1">
      <c r="D428" s="229"/>
    </row>
    <row r="429" spans="4:4" ht="15.75" customHeight="1">
      <c r="D429" s="229"/>
    </row>
    <row r="430" spans="4:4" ht="15.75" customHeight="1">
      <c r="D430" s="229"/>
    </row>
    <row r="431" spans="4:4" ht="15.75" customHeight="1">
      <c r="D431" s="229"/>
    </row>
    <row r="432" spans="4:4" ht="15.75" customHeight="1">
      <c r="D432" s="229"/>
    </row>
    <row r="433" spans="4:4" ht="15.75" customHeight="1">
      <c r="D433" s="229"/>
    </row>
    <row r="434" spans="4:4" ht="15.75" customHeight="1">
      <c r="D434" s="229"/>
    </row>
    <row r="435" spans="4:4" ht="15.75" customHeight="1">
      <c r="D435" s="229"/>
    </row>
    <row r="436" spans="4:4" ht="15.75" customHeight="1">
      <c r="D436" s="229"/>
    </row>
    <row r="437" spans="4:4" ht="15.75" customHeight="1">
      <c r="D437" s="229"/>
    </row>
    <row r="438" spans="4:4" ht="15.75" customHeight="1">
      <c r="D438" s="229"/>
    </row>
    <row r="439" spans="4:4" ht="15.75" customHeight="1">
      <c r="D439" s="229"/>
    </row>
    <row r="440" spans="4:4" ht="15.75" customHeight="1">
      <c r="D440" s="229"/>
    </row>
    <row r="441" spans="4:4" ht="15.75" customHeight="1">
      <c r="D441" s="229"/>
    </row>
    <row r="442" spans="4:4" ht="15.75" customHeight="1">
      <c r="D442" s="229"/>
    </row>
    <row r="443" spans="4:4" ht="15.75" customHeight="1">
      <c r="D443" s="229"/>
    </row>
    <row r="444" spans="4:4" ht="15.75" customHeight="1">
      <c r="D444" s="229"/>
    </row>
    <row r="445" spans="4:4" ht="15.75" customHeight="1">
      <c r="D445" s="229"/>
    </row>
    <row r="446" spans="4:4" ht="15.75" customHeight="1">
      <c r="D446" s="229"/>
    </row>
    <row r="447" spans="4:4" ht="15.75" customHeight="1">
      <c r="D447" s="229"/>
    </row>
    <row r="448" spans="4:4" ht="15.75" customHeight="1">
      <c r="D448" s="229"/>
    </row>
    <row r="449" spans="4:4" ht="15.75" customHeight="1">
      <c r="D449" s="229"/>
    </row>
    <row r="450" spans="4:4" ht="15.75" customHeight="1">
      <c r="D450" s="229"/>
    </row>
    <row r="451" spans="4:4" ht="15.75" customHeight="1">
      <c r="D451" s="229"/>
    </row>
    <row r="452" spans="4:4" ht="15.75" customHeight="1">
      <c r="D452" s="229"/>
    </row>
    <row r="453" spans="4:4" ht="15.75" customHeight="1">
      <c r="D453" s="229"/>
    </row>
    <row r="454" spans="4:4" ht="15.75" customHeight="1">
      <c r="D454" s="229"/>
    </row>
    <row r="455" spans="4:4" ht="15.75" customHeight="1">
      <c r="D455" s="229"/>
    </row>
    <row r="456" spans="4:4" ht="15.75" customHeight="1">
      <c r="D456" s="229"/>
    </row>
    <row r="457" spans="4:4" ht="15.75" customHeight="1">
      <c r="D457" s="229"/>
    </row>
    <row r="458" spans="4:4" ht="15.75" customHeight="1">
      <c r="D458" s="229"/>
    </row>
    <row r="459" spans="4:4" ht="15.75" customHeight="1">
      <c r="D459" s="229"/>
    </row>
    <row r="460" spans="4:4" ht="15.75" customHeight="1">
      <c r="D460" s="229"/>
    </row>
    <row r="461" spans="4:4" ht="15.75" customHeight="1">
      <c r="D461" s="229"/>
    </row>
    <row r="462" spans="4:4" ht="15.75" customHeight="1">
      <c r="D462" s="229"/>
    </row>
    <row r="463" spans="4:4" ht="15.75" customHeight="1">
      <c r="D463" s="229"/>
    </row>
    <row r="464" spans="4:4" ht="15.75" customHeight="1">
      <c r="D464" s="229"/>
    </row>
    <row r="465" spans="4:4" ht="15.75" customHeight="1">
      <c r="D465" s="229"/>
    </row>
    <row r="466" spans="4:4" ht="15.75" customHeight="1">
      <c r="D466" s="229"/>
    </row>
    <row r="467" spans="4:4" ht="15.75" customHeight="1">
      <c r="D467" s="229"/>
    </row>
    <row r="468" spans="4:4" ht="15.75" customHeight="1">
      <c r="D468" s="229"/>
    </row>
    <row r="469" spans="4:4" ht="15.75" customHeight="1">
      <c r="D469" s="229"/>
    </row>
    <row r="470" spans="4:4" ht="15.75" customHeight="1">
      <c r="D470" s="229"/>
    </row>
    <row r="471" spans="4:4" ht="15.75" customHeight="1">
      <c r="D471" s="229"/>
    </row>
    <row r="472" spans="4:4" ht="15.75" customHeight="1">
      <c r="D472" s="229"/>
    </row>
    <row r="473" spans="4:4" ht="15.75" customHeight="1">
      <c r="D473" s="229"/>
    </row>
    <row r="474" spans="4:4" ht="15.75" customHeight="1">
      <c r="D474" s="229"/>
    </row>
    <row r="475" spans="4:4" ht="15.75" customHeight="1">
      <c r="D475" s="229"/>
    </row>
    <row r="476" spans="4:4" ht="15.75" customHeight="1">
      <c r="D476" s="229"/>
    </row>
    <row r="477" spans="4:4" ht="15.75" customHeight="1">
      <c r="D477" s="229"/>
    </row>
    <row r="478" spans="4:4" ht="15.75" customHeight="1">
      <c r="D478" s="229"/>
    </row>
    <row r="479" spans="4:4" ht="15.75" customHeight="1">
      <c r="D479" s="229"/>
    </row>
    <row r="480" spans="4:4" ht="15.75" customHeight="1">
      <c r="D480" s="229"/>
    </row>
    <row r="481" spans="4:4" ht="15.75" customHeight="1">
      <c r="D481" s="229"/>
    </row>
    <row r="482" spans="4:4" ht="15.75" customHeight="1">
      <c r="D482" s="229"/>
    </row>
    <row r="483" spans="4:4" ht="15.75" customHeight="1">
      <c r="D483" s="229"/>
    </row>
    <row r="484" spans="4:4" ht="15.75" customHeight="1">
      <c r="D484" s="229"/>
    </row>
    <row r="485" spans="4:4" ht="15.75" customHeight="1">
      <c r="D485" s="229"/>
    </row>
    <row r="486" spans="4:4" ht="15.75" customHeight="1">
      <c r="D486" s="229"/>
    </row>
    <row r="487" spans="4:4" ht="15.75" customHeight="1">
      <c r="D487" s="229"/>
    </row>
    <row r="488" spans="4:4" ht="15.75" customHeight="1">
      <c r="D488" s="229"/>
    </row>
    <row r="489" spans="4:4" ht="15.75" customHeight="1">
      <c r="D489" s="229"/>
    </row>
    <row r="490" spans="4:4" ht="15.75" customHeight="1">
      <c r="D490" s="229"/>
    </row>
    <row r="491" spans="4:4" ht="15.75" customHeight="1">
      <c r="D491" s="229"/>
    </row>
    <row r="492" spans="4:4" ht="15.75" customHeight="1">
      <c r="D492" s="229"/>
    </row>
    <row r="493" spans="4:4" ht="15.75" customHeight="1">
      <c r="D493" s="229"/>
    </row>
    <row r="494" spans="4:4" ht="15.75" customHeight="1">
      <c r="D494" s="229"/>
    </row>
    <row r="495" spans="4:4" ht="15.75" customHeight="1">
      <c r="D495" s="229"/>
    </row>
    <row r="496" spans="4:4" ht="15.75" customHeight="1">
      <c r="D496" s="229"/>
    </row>
    <row r="497" spans="4:4" ht="15.75" customHeight="1">
      <c r="D497" s="229"/>
    </row>
    <row r="498" spans="4:4" ht="15.75" customHeight="1">
      <c r="D498" s="229"/>
    </row>
    <row r="499" spans="4:4" ht="15.75" customHeight="1">
      <c r="D499" s="229"/>
    </row>
    <row r="500" spans="4:4" ht="15.75" customHeight="1">
      <c r="D500" s="229"/>
    </row>
    <row r="501" spans="4:4" ht="15.75" customHeight="1">
      <c r="D501" s="229"/>
    </row>
    <row r="502" spans="4:4" ht="15.75" customHeight="1">
      <c r="D502" s="229"/>
    </row>
    <row r="503" spans="4:4" ht="15.75" customHeight="1">
      <c r="D503" s="229"/>
    </row>
    <row r="504" spans="4:4" ht="15.75" customHeight="1">
      <c r="D504" s="229"/>
    </row>
    <row r="505" spans="4:4" ht="15.75" customHeight="1">
      <c r="D505" s="229"/>
    </row>
    <row r="506" spans="4:4" ht="15.75" customHeight="1">
      <c r="D506" s="229"/>
    </row>
    <row r="507" spans="4:4" ht="15.75" customHeight="1">
      <c r="D507" s="229"/>
    </row>
    <row r="508" spans="4:4" ht="15.75" customHeight="1">
      <c r="D508" s="229"/>
    </row>
    <row r="509" spans="4:4" ht="15.75" customHeight="1">
      <c r="D509" s="229"/>
    </row>
    <row r="510" spans="4:4" ht="15.75" customHeight="1">
      <c r="D510" s="229"/>
    </row>
    <row r="511" spans="4:4" ht="15.75" customHeight="1">
      <c r="D511" s="229"/>
    </row>
    <row r="512" spans="4:4" ht="15.75" customHeight="1">
      <c r="D512" s="229"/>
    </row>
    <row r="513" spans="4:4" ht="15.75" customHeight="1">
      <c r="D513" s="229"/>
    </row>
    <row r="514" spans="4:4" ht="15.75" customHeight="1">
      <c r="D514" s="229"/>
    </row>
    <row r="515" spans="4:4" ht="15.75" customHeight="1">
      <c r="D515" s="229"/>
    </row>
    <row r="516" spans="4:4" ht="15.75" customHeight="1">
      <c r="D516" s="229"/>
    </row>
    <row r="517" spans="4:4" ht="15.75" customHeight="1">
      <c r="D517" s="229"/>
    </row>
    <row r="518" spans="4:4" ht="15.75" customHeight="1">
      <c r="D518" s="229"/>
    </row>
    <row r="519" spans="4:4" ht="15.75" customHeight="1">
      <c r="D519" s="229"/>
    </row>
    <row r="520" spans="4:4" ht="15.75" customHeight="1">
      <c r="D520" s="229"/>
    </row>
    <row r="521" spans="4:4" ht="15.75" customHeight="1">
      <c r="D521" s="229"/>
    </row>
    <row r="522" spans="4:4" ht="15.75" customHeight="1">
      <c r="D522" s="229"/>
    </row>
    <row r="523" spans="4:4" ht="15.75" customHeight="1">
      <c r="D523" s="229"/>
    </row>
    <row r="524" spans="4:4" ht="15.75" customHeight="1">
      <c r="D524" s="229"/>
    </row>
    <row r="525" spans="4:4" ht="15.75" customHeight="1">
      <c r="D525" s="229"/>
    </row>
    <row r="526" spans="4:4" ht="15.75" customHeight="1">
      <c r="D526" s="229"/>
    </row>
    <row r="527" spans="4:4" ht="15.75" customHeight="1">
      <c r="D527" s="229"/>
    </row>
    <row r="528" spans="4:4" ht="15.75" customHeight="1">
      <c r="D528" s="229"/>
    </row>
    <row r="529" spans="4:4" ht="15.75" customHeight="1">
      <c r="D529" s="229"/>
    </row>
    <row r="530" spans="4:4" ht="15.75" customHeight="1">
      <c r="D530" s="229"/>
    </row>
    <row r="531" spans="4:4" ht="15.75" customHeight="1">
      <c r="D531" s="229"/>
    </row>
    <row r="532" spans="4:4" ht="15.75" customHeight="1">
      <c r="D532" s="229"/>
    </row>
    <row r="533" spans="4:4" ht="15.75" customHeight="1">
      <c r="D533" s="229"/>
    </row>
    <row r="534" spans="4:4" ht="15.75" customHeight="1">
      <c r="D534" s="229"/>
    </row>
    <row r="535" spans="4:4" ht="15.75" customHeight="1">
      <c r="D535" s="229"/>
    </row>
    <row r="536" spans="4:4" ht="15.75" customHeight="1">
      <c r="D536" s="229"/>
    </row>
    <row r="537" spans="4:4" ht="15.75" customHeight="1">
      <c r="D537" s="229"/>
    </row>
    <row r="538" spans="4:4" ht="15.75" customHeight="1">
      <c r="D538" s="229"/>
    </row>
    <row r="539" spans="4:4" ht="15.75" customHeight="1">
      <c r="D539" s="229"/>
    </row>
    <row r="540" spans="4:4" ht="15.75" customHeight="1">
      <c r="D540" s="229"/>
    </row>
    <row r="541" spans="4:4" ht="15.75" customHeight="1">
      <c r="D541" s="229"/>
    </row>
    <row r="542" spans="4:4" ht="15.75" customHeight="1">
      <c r="D542" s="229"/>
    </row>
    <row r="543" spans="4:4" ht="15.75" customHeight="1">
      <c r="D543" s="229"/>
    </row>
    <row r="544" spans="4:4" ht="15.75" customHeight="1">
      <c r="D544" s="229"/>
    </row>
    <row r="545" spans="4:4" ht="15.75" customHeight="1">
      <c r="D545" s="229"/>
    </row>
    <row r="546" spans="4:4" ht="15.75" customHeight="1">
      <c r="D546" s="229"/>
    </row>
    <row r="547" spans="4:4" ht="15.75" customHeight="1">
      <c r="D547" s="229"/>
    </row>
    <row r="548" spans="4:4" ht="15.75" customHeight="1">
      <c r="D548" s="229"/>
    </row>
    <row r="549" spans="4:4" ht="15.75" customHeight="1">
      <c r="D549" s="229"/>
    </row>
    <row r="550" spans="4:4" ht="15.75" customHeight="1">
      <c r="D550" s="229"/>
    </row>
    <row r="551" spans="4:4" ht="15.75" customHeight="1">
      <c r="D551" s="229"/>
    </row>
    <row r="552" spans="4:4" ht="15.75" customHeight="1">
      <c r="D552" s="229"/>
    </row>
    <row r="553" spans="4:4" ht="15.75" customHeight="1">
      <c r="D553" s="229"/>
    </row>
    <row r="554" spans="4:4" ht="15.75" customHeight="1">
      <c r="D554" s="229"/>
    </row>
    <row r="555" spans="4:4" ht="15.75" customHeight="1">
      <c r="D555" s="229"/>
    </row>
    <row r="556" spans="4:4" ht="15.75" customHeight="1">
      <c r="D556" s="229"/>
    </row>
    <row r="557" spans="4:4" ht="15.75" customHeight="1">
      <c r="D557" s="229"/>
    </row>
    <row r="558" spans="4:4" ht="15.75" customHeight="1">
      <c r="D558" s="229"/>
    </row>
    <row r="559" spans="4:4" ht="15.75" customHeight="1">
      <c r="D559" s="229"/>
    </row>
    <row r="560" spans="4:4" ht="15.75" customHeight="1">
      <c r="D560" s="229"/>
    </row>
    <row r="561" spans="4:4" ht="15.75" customHeight="1">
      <c r="D561" s="229"/>
    </row>
    <row r="562" spans="4:4" ht="15.75" customHeight="1">
      <c r="D562" s="229"/>
    </row>
    <row r="563" spans="4:4" ht="15.75" customHeight="1">
      <c r="D563" s="229"/>
    </row>
    <row r="564" spans="4:4" ht="15.75" customHeight="1">
      <c r="D564" s="229"/>
    </row>
    <row r="565" spans="4:4" ht="15.75" customHeight="1">
      <c r="D565" s="229"/>
    </row>
    <row r="566" spans="4:4" ht="15.75" customHeight="1">
      <c r="D566" s="229"/>
    </row>
    <row r="567" spans="4:4" ht="15.75" customHeight="1">
      <c r="D567" s="229"/>
    </row>
    <row r="568" spans="4:4" ht="15.75" customHeight="1">
      <c r="D568" s="229"/>
    </row>
    <row r="569" spans="4:4" ht="15.75" customHeight="1">
      <c r="D569" s="229"/>
    </row>
    <row r="570" spans="4:4" ht="15.75" customHeight="1">
      <c r="D570" s="229"/>
    </row>
    <row r="571" spans="4:4" ht="15.75" customHeight="1">
      <c r="D571" s="229"/>
    </row>
    <row r="572" spans="4:4" ht="15.75" customHeight="1">
      <c r="D572" s="229"/>
    </row>
    <row r="573" spans="4:4" ht="15.75" customHeight="1">
      <c r="D573" s="229"/>
    </row>
    <row r="574" spans="4:4" ht="15.75" customHeight="1">
      <c r="D574" s="229"/>
    </row>
    <row r="575" spans="4:4" ht="15.75" customHeight="1">
      <c r="D575" s="229"/>
    </row>
    <row r="576" spans="4:4" ht="15.75" customHeight="1">
      <c r="D576" s="229"/>
    </row>
    <row r="577" spans="4:4" ht="15.75" customHeight="1">
      <c r="D577" s="229"/>
    </row>
    <row r="578" spans="4:4" ht="15.75" customHeight="1">
      <c r="D578" s="229"/>
    </row>
    <row r="579" spans="4:4" ht="15.75" customHeight="1">
      <c r="D579" s="229"/>
    </row>
    <row r="580" spans="4:4" ht="15.75" customHeight="1">
      <c r="D580" s="229"/>
    </row>
    <row r="581" spans="4:4" ht="15.75" customHeight="1">
      <c r="D581" s="229"/>
    </row>
    <row r="582" spans="4:4" ht="15.75" customHeight="1">
      <c r="D582" s="229"/>
    </row>
    <row r="583" spans="4:4" ht="15.75" customHeight="1">
      <c r="D583" s="229"/>
    </row>
    <row r="584" spans="4:4" ht="15.75" customHeight="1">
      <c r="D584" s="229"/>
    </row>
    <row r="585" spans="4:4" ht="15.75" customHeight="1">
      <c r="D585" s="229"/>
    </row>
    <row r="586" spans="4:4" ht="15.75" customHeight="1">
      <c r="D586" s="229"/>
    </row>
    <row r="587" spans="4:4" ht="15.75" customHeight="1">
      <c r="D587" s="229"/>
    </row>
    <row r="588" spans="4:4" ht="15.75" customHeight="1">
      <c r="D588" s="229"/>
    </row>
    <row r="589" spans="4:4" ht="15.75" customHeight="1">
      <c r="D589" s="229"/>
    </row>
    <row r="590" spans="4:4" ht="15.75" customHeight="1">
      <c r="D590" s="229"/>
    </row>
    <row r="591" spans="4:4" ht="15.75" customHeight="1">
      <c r="D591" s="229"/>
    </row>
    <row r="592" spans="4:4" ht="15.75" customHeight="1">
      <c r="D592" s="229"/>
    </row>
    <row r="593" spans="4:4" ht="15.75" customHeight="1">
      <c r="D593" s="229"/>
    </row>
    <row r="594" spans="4:4" ht="15.75" customHeight="1">
      <c r="D594" s="229"/>
    </row>
    <row r="595" spans="4:4" ht="15.75" customHeight="1">
      <c r="D595" s="229"/>
    </row>
    <row r="596" spans="4:4" ht="15.75" customHeight="1">
      <c r="D596" s="229"/>
    </row>
    <row r="597" spans="4:4" ht="15.75" customHeight="1">
      <c r="D597" s="229"/>
    </row>
    <row r="598" spans="4:4" ht="15.75" customHeight="1">
      <c r="D598" s="229"/>
    </row>
    <row r="599" spans="4:4" ht="15.75" customHeight="1">
      <c r="D599" s="229"/>
    </row>
    <row r="600" spans="4:4" ht="15.75" customHeight="1">
      <c r="D600" s="229"/>
    </row>
    <row r="601" spans="4:4" ht="15.75" customHeight="1">
      <c r="D601" s="229"/>
    </row>
    <row r="602" spans="4:4" ht="15.75" customHeight="1">
      <c r="D602" s="229"/>
    </row>
    <row r="603" spans="4:4" ht="15.75" customHeight="1">
      <c r="D603" s="229"/>
    </row>
    <row r="604" spans="4:4" ht="15.75" customHeight="1">
      <c r="D604" s="229"/>
    </row>
    <row r="605" spans="4:4" ht="15.75" customHeight="1">
      <c r="D605" s="229"/>
    </row>
    <row r="606" spans="4:4" ht="15.75" customHeight="1">
      <c r="D606" s="229"/>
    </row>
    <row r="607" spans="4:4" ht="15.75" customHeight="1">
      <c r="D607" s="229"/>
    </row>
    <row r="608" spans="4:4" ht="15.75" customHeight="1">
      <c r="D608" s="229"/>
    </row>
    <row r="609" spans="4:4" ht="15.75" customHeight="1">
      <c r="D609" s="229"/>
    </row>
    <row r="610" spans="4:4" ht="15.75" customHeight="1">
      <c r="D610" s="229"/>
    </row>
    <row r="611" spans="4:4" ht="15.75" customHeight="1">
      <c r="D611" s="229"/>
    </row>
    <row r="612" spans="4:4" ht="15.75" customHeight="1">
      <c r="D612" s="229"/>
    </row>
    <row r="613" spans="4:4" ht="15.75" customHeight="1">
      <c r="D613" s="229"/>
    </row>
    <row r="614" spans="4:4" ht="15.75" customHeight="1">
      <c r="D614" s="229"/>
    </row>
    <row r="615" spans="4:4" ht="15.75" customHeight="1">
      <c r="D615" s="229"/>
    </row>
    <row r="616" spans="4:4" ht="15.75" customHeight="1">
      <c r="D616" s="229"/>
    </row>
    <row r="617" spans="4:4" ht="15.75" customHeight="1">
      <c r="D617" s="229"/>
    </row>
    <row r="618" spans="4:4" ht="15.75" customHeight="1">
      <c r="D618" s="229"/>
    </row>
    <row r="619" spans="4:4" ht="15.75" customHeight="1">
      <c r="D619" s="229"/>
    </row>
    <row r="620" spans="4:4" ht="15.75" customHeight="1">
      <c r="D620" s="229"/>
    </row>
    <row r="621" spans="4:4" ht="15.75" customHeight="1">
      <c r="D621" s="229"/>
    </row>
    <row r="622" spans="4:4" ht="15.75" customHeight="1">
      <c r="D622" s="229"/>
    </row>
    <row r="623" spans="4:4" ht="15.75" customHeight="1">
      <c r="D623" s="229"/>
    </row>
    <row r="624" spans="4:4" ht="15.75" customHeight="1">
      <c r="D624" s="229"/>
    </row>
    <row r="625" spans="4:4" ht="15.75" customHeight="1">
      <c r="D625" s="229"/>
    </row>
    <row r="626" spans="4:4" ht="15.75" customHeight="1">
      <c r="D626" s="229"/>
    </row>
    <row r="627" spans="4:4" ht="15.75" customHeight="1">
      <c r="D627" s="229"/>
    </row>
    <row r="628" spans="4:4" ht="15.75" customHeight="1">
      <c r="D628" s="229"/>
    </row>
    <row r="629" spans="4:4" ht="15.75" customHeight="1">
      <c r="D629" s="229"/>
    </row>
    <row r="630" spans="4:4" ht="15.75" customHeight="1">
      <c r="D630" s="229"/>
    </row>
    <row r="631" spans="4:4" ht="15.75" customHeight="1">
      <c r="D631" s="229"/>
    </row>
    <row r="632" spans="4:4" ht="15.75" customHeight="1">
      <c r="D632" s="229"/>
    </row>
    <row r="633" spans="4:4" ht="15.75" customHeight="1">
      <c r="D633" s="229"/>
    </row>
    <row r="634" spans="4:4" ht="15.75" customHeight="1">
      <c r="D634" s="229"/>
    </row>
    <row r="635" spans="4:4" ht="15.75" customHeight="1">
      <c r="D635" s="229"/>
    </row>
    <row r="636" spans="4:4" ht="15.75" customHeight="1">
      <c r="D636" s="229"/>
    </row>
    <row r="637" spans="4:4" ht="15.75" customHeight="1">
      <c r="D637" s="229"/>
    </row>
    <row r="638" spans="4:4" ht="15.75" customHeight="1">
      <c r="D638" s="229"/>
    </row>
    <row r="639" spans="4:4" ht="15.75" customHeight="1">
      <c r="D639" s="229"/>
    </row>
    <row r="640" spans="4:4" ht="15.75" customHeight="1">
      <c r="D640" s="229"/>
    </row>
    <row r="641" spans="4:4" ht="15.75" customHeight="1">
      <c r="D641" s="229"/>
    </row>
    <row r="642" spans="4:4" ht="15.75" customHeight="1">
      <c r="D642" s="229"/>
    </row>
    <row r="643" spans="4:4" ht="15.75" customHeight="1">
      <c r="D643" s="229"/>
    </row>
    <row r="644" spans="4:4" ht="15.75" customHeight="1">
      <c r="D644" s="229"/>
    </row>
    <row r="645" spans="4:4" ht="15.75" customHeight="1">
      <c r="D645" s="229"/>
    </row>
    <row r="646" spans="4:4" ht="15.75" customHeight="1">
      <c r="D646" s="229"/>
    </row>
    <row r="647" spans="4:4" ht="15.75" customHeight="1">
      <c r="D647" s="229"/>
    </row>
    <row r="648" spans="4:4" ht="15.75" customHeight="1">
      <c r="D648" s="229"/>
    </row>
    <row r="649" spans="4:4" ht="15.75" customHeight="1">
      <c r="D649" s="229"/>
    </row>
    <row r="650" spans="4:4" ht="15.75" customHeight="1">
      <c r="D650" s="229"/>
    </row>
    <row r="651" spans="4:4" ht="15.75" customHeight="1">
      <c r="D651" s="229"/>
    </row>
    <row r="652" spans="4:4" ht="15.75" customHeight="1">
      <c r="D652" s="229"/>
    </row>
    <row r="653" spans="4:4" ht="15.75" customHeight="1">
      <c r="D653" s="229"/>
    </row>
    <row r="654" spans="4:4" ht="15.75" customHeight="1">
      <c r="D654" s="229"/>
    </row>
    <row r="655" spans="4:4" ht="15.75" customHeight="1">
      <c r="D655" s="229"/>
    </row>
    <row r="656" spans="4:4" ht="15.75" customHeight="1">
      <c r="D656" s="229"/>
    </row>
    <row r="657" spans="4:4" ht="15.75" customHeight="1">
      <c r="D657" s="229"/>
    </row>
    <row r="658" spans="4:4" ht="15.75" customHeight="1">
      <c r="D658" s="229"/>
    </row>
    <row r="659" spans="4:4" ht="15.75" customHeight="1">
      <c r="D659" s="229"/>
    </row>
    <row r="660" spans="4:4" ht="15.75" customHeight="1">
      <c r="D660" s="229"/>
    </row>
    <row r="661" spans="4:4" ht="15.75" customHeight="1">
      <c r="D661" s="229"/>
    </row>
    <row r="662" spans="4:4" ht="15.75" customHeight="1">
      <c r="D662" s="229"/>
    </row>
    <row r="663" spans="4:4" ht="15.75" customHeight="1">
      <c r="D663" s="229"/>
    </row>
    <row r="664" spans="4:4" ht="15.75" customHeight="1">
      <c r="D664" s="229"/>
    </row>
    <row r="665" spans="4:4" ht="15.75" customHeight="1">
      <c r="D665" s="229"/>
    </row>
    <row r="666" spans="4:4" ht="15.75" customHeight="1">
      <c r="D666" s="229"/>
    </row>
    <row r="667" spans="4:4" ht="15.75" customHeight="1">
      <c r="D667" s="229"/>
    </row>
    <row r="668" spans="4:4" ht="15.75" customHeight="1">
      <c r="D668" s="229"/>
    </row>
    <row r="669" spans="4:4" ht="15.75" customHeight="1">
      <c r="D669" s="229"/>
    </row>
    <row r="670" spans="4:4" ht="15.75" customHeight="1">
      <c r="D670" s="229"/>
    </row>
    <row r="671" spans="4:4" ht="15.75" customHeight="1">
      <c r="D671" s="229"/>
    </row>
    <row r="672" spans="4:4" ht="15.75" customHeight="1">
      <c r="D672" s="229"/>
    </row>
    <row r="673" spans="4:4" ht="15.75" customHeight="1">
      <c r="D673" s="229"/>
    </row>
    <row r="674" spans="4:4" ht="15.75" customHeight="1">
      <c r="D674" s="229"/>
    </row>
    <row r="675" spans="4:4" ht="15.75" customHeight="1">
      <c r="D675" s="229"/>
    </row>
    <row r="676" spans="4:4" ht="15.75" customHeight="1">
      <c r="D676" s="229"/>
    </row>
    <row r="677" spans="4:4" ht="15.75" customHeight="1">
      <c r="D677" s="229"/>
    </row>
    <row r="678" spans="4:4" ht="15.75" customHeight="1">
      <c r="D678" s="229"/>
    </row>
    <row r="679" spans="4:4" ht="15.75" customHeight="1">
      <c r="D679" s="229"/>
    </row>
    <row r="680" spans="4:4" ht="15.75" customHeight="1">
      <c r="D680" s="229"/>
    </row>
    <row r="681" spans="4:4" ht="15.75" customHeight="1">
      <c r="D681" s="229"/>
    </row>
    <row r="682" spans="4:4" ht="15.75" customHeight="1">
      <c r="D682" s="229"/>
    </row>
    <row r="683" spans="4:4" ht="15.75" customHeight="1">
      <c r="D683" s="229"/>
    </row>
    <row r="684" spans="4:4" ht="15.75" customHeight="1">
      <c r="D684" s="229"/>
    </row>
    <row r="685" spans="4:4" ht="15.75" customHeight="1">
      <c r="D685" s="229"/>
    </row>
    <row r="686" spans="4:4" ht="15.75" customHeight="1">
      <c r="D686" s="229"/>
    </row>
    <row r="687" spans="4:4" ht="15.75" customHeight="1">
      <c r="D687" s="229"/>
    </row>
    <row r="688" spans="4:4" ht="15.75" customHeight="1">
      <c r="D688" s="229"/>
    </row>
    <row r="689" spans="4:4" ht="15.75" customHeight="1">
      <c r="D689" s="229"/>
    </row>
    <row r="690" spans="4:4" ht="15.75" customHeight="1">
      <c r="D690" s="229"/>
    </row>
    <row r="691" spans="4:4" ht="15.75" customHeight="1">
      <c r="D691" s="229"/>
    </row>
    <row r="692" spans="4:4" ht="15.75" customHeight="1">
      <c r="D692" s="229"/>
    </row>
    <row r="693" spans="4:4" ht="15.75" customHeight="1">
      <c r="D693" s="229"/>
    </row>
    <row r="694" spans="4:4" ht="15.75" customHeight="1">
      <c r="D694" s="229"/>
    </row>
    <row r="695" spans="4:4" ht="15.75" customHeight="1">
      <c r="D695" s="229"/>
    </row>
    <row r="696" spans="4:4" ht="15.75" customHeight="1">
      <c r="D696" s="229"/>
    </row>
    <row r="697" spans="4:4" ht="15.75" customHeight="1">
      <c r="D697" s="229"/>
    </row>
    <row r="698" spans="4:4" ht="15.75" customHeight="1">
      <c r="D698" s="229"/>
    </row>
    <row r="699" spans="4:4" ht="15.75" customHeight="1">
      <c r="D699" s="229"/>
    </row>
    <row r="700" spans="4:4" ht="15.75" customHeight="1">
      <c r="D700" s="229"/>
    </row>
    <row r="701" spans="4:4" ht="15.75" customHeight="1">
      <c r="D701" s="229"/>
    </row>
    <row r="702" spans="4:4" ht="15.75" customHeight="1">
      <c r="D702" s="229"/>
    </row>
    <row r="703" spans="4:4" ht="15.75" customHeight="1">
      <c r="D703" s="229"/>
    </row>
    <row r="704" spans="4:4" ht="15.75" customHeight="1">
      <c r="D704" s="229"/>
    </row>
    <row r="705" spans="4:4" ht="15.75" customHeight="1">
      <c r="D705" s="229"/>
    </row>
    <row r="706" spans="4:4" ht="15.75" customHeight="1">
      <c r="D706" s="229"/>
    </row>
    <row r="707" spans="4:4" ht="15.75" customHeight="1">
      <c r="D707" s="229"/>
    </row>
    <row r="708" spans="4:4" ht="15.75" customHeight="1">
      <c r="D708" s="229"/>
    </row>
    <row r="709" spans="4:4" ht="15.75" customHeight="1">
      <c r="D709" s="229"/>
    </row>
    <row r="710" spans="4:4" ht="15.75" customHeight="1">
      <c r="D710" s="229"/>
    </row>
    <row r="711" spans="4:4" ht="15.75" customHeight="1">
      <c r="D711" s="229"/>
    </row>
    <row r="712" spans="4:4" ht="15.75" customHeight="1">
      <c r="D712" s="229"/>
    </row>
    <row r="713" spans="4:4" ht="15.75" customHeight="1">
      <c r="D713" s="229"/>
    </row>
    <row r="714" spans="4:4" ht="15.75" customHeight="1">
      <c r="D714" s="229"/>
    </row>
    <row r="715" spans="4:4" ht="15.75" customHeight="1">
      <c r="D715" s="229"/>
    </row>
    <row r="716" spans="4:4" ht="15.75" customHeight="1">
      <c r="D716" s="229"/>
    </row>
    <row r="717" spans="4:4" ht="15.75" customHeight="1">
      <c r="D717" s="229"/>
    </row>
    <row r="718" spans="4:4" ht="15.75" customHeight="1">
      <c r="D718" s="229"/>
    </row>
    <row r="719" spans="4:4" ht="15.75" customHeight="1">
      <c r="D719" s="229"/>
    </row>
    <row r="720" spans="4:4" ht="15.75" customHeight="1">
      <c r="D720" s="229"/>
    </row>
    <row r="721" spans="4:4" ht="15.75" customHeight="1">
      <c r="D721" s="229"/>
    </row>
    <row r="722" spans="4:4" ht="15.75" customHeight="1">
      <c r="D722" s="229"/>
    </row>
    <row r="723" spans="4:4" ht="15.75" customHeight="1">
      <c r="D723" s="229"/>
    </row>
    <row r="724" spans="4:4" ht="15.75" customHeight="1">
      <c r="D724" s="229"/>
    </row>
    <row r="725" spans="4:4" ht="15.75" customHeight="1">
      <c r="D725" s="229"/>
    </row>
    <row r="726" spans="4:4" ht="15.75" customHeight="1">
      <c r="D726" s="229"/>
    </row>
    <row r="727" spans="4:4" ht="15.75" customHeight="1">
      <c r="D727" s="229"/>
    </row>
    <row r="728" spans="4:4" ht="15.75" customHeight="1">
      <c r="D728" s="229"/>
    </row>
    <row r="729" spans="4:4" ht="15.75" customHeight="1">
      <c r="D729" s="229"/>
    </row>
    <row r="730" spans="4:4" ht="15.75" customHeight="1">
      <c r="D730" s="229"/>
    </row>
    <row r="731" spans="4:4" ht="15.75" customHeight="1">
      <c r="D731" s="229"/>
    </row>
    <row r="732" spans="4:4" ht="15.75" customHeight="1">
      <c r="D732" s="229"/>
    </row>
    <row r="733" spans="4:4" ht="15.75" customHeight="1">
      <c r="D733" s="229"/>
    </row>
    <row r="734" spans="4:4" ht="15.75" customHeight="1">
      <c r="D734" s="229"/>
    </row>
    <row r="735" spans="4:4" ht="15.75" customHeight="1">
      <c r="D735" s="229"/>
    </row>
    <row r="736" spans="4:4" ht="15.75" customHeight="1">
      <c r="D736" s="229"/>
    </row>
    <row r="737" spans="4:4" ht="15.75" customHeight="1">
      <c r="D737" s="229"/>
    </row>
    <row r="738" spans="4:4" ht="15.75" customHeight="1">
      <c r="D738" s="229"/>
    </row>
    <row r="739" spans="4:4" ht="15.75" customHeight="1">
      <c r="D739" s="229"/>
    </row>
    <row r="740" spans="4:4" ht="15.75" customHeight="1">
      <c r="D740" s="229"/>
    </row>
    <row r="741" spans="4:4" ht="15.75" customHeight="1">
      <c r="D741" s="229"/>
    </row>
    <row r="742" spans="4:4" ht="15.75" customHeight="1">
      <c r="D742" s="229"/>
    </row>
    <row r="743" spans="4:4" ht="15.75" customHeight="1">
      <c r="D743" s="229"/>
    </row>
    <row r="744" spans="4:4" ht="15.75" customHeight="1">
      <c r="D744" s="229"/>
    </row>
    <row r="745" spans="4:4" ht="15.75" customHeight="1">
      <c r="D745" s="229"/>
    </row>
    <row r="746" spans="4:4" ht="15.75" customHeight="1">
      <c r="D746" s="229"/>
    </row>
    <row r="747" spans="4:4" ht="15.75" customHeight="1">
      <c r="D747" s="229"/>
    </row>
    <row r="748" spans="4:4" ht="15.75" customHeight="1">
      <c r="D748" s="229"/>
    </row>
    <row r="749" spans="4:4" ht="15.75" customHeight="1">
      <c r="D749" s="229"/>
    </row>
    <row r="750" spans="4:4" ht="15.75" customHeight="1">
      <c r="D750" s="229"/>
    </row>
    <row r="751" spans="4:4" ht="15.75" customHeight="1">
      <c r="D751" s="229"/>
    </row>
    <row r="752" spans="4:4" ht="15.75" customHeight="1">
      <c r="D752" s="229"/>
    </row>
    <row r="753" spans="4:4" ht="15.75" customHeight="1">
      <c r="D753" s="229"/>
    </row>
    <row r="754" spans="4:4" ht="15.75" customHeight="1">
      <c r="D754" s="229"/>
    </row>
    <row r="755" spans="4:4" ht="15.75" customHeight="1">
      <c r="D755" s="229"/>
    </row>
    <row r="756" spans="4:4" ht="15.75" customHeight="1">
      <c r="D756" s="229"/>
    </row>
    <row r="757" spans="4:4" ht="15.75" customHeight="1">
      <c r="D757" s="229"/>
    </row>
    <row r="758" spans="4:4" ht="15.75" customHeight="1">
      <c r="D758" s="229"/>
    </row>
    <row r="759" spans="4:4" ht="15.75" customHeight="1">
      <c r="D759" s="229"/>
    </row>
    <row r="760" spans="4:4" ht="15.75" customHeight="1">
      <c r="D760" s="229"/>
    </row>
    <row r="761" spans="4:4" ht="15.75" customHeight="1">
      <c r="D761" s="229"/>
    </row>
    <row r="762" spans="4:4" ht="15.75" customHeight="1">
      <c r="D762" s="229"/>
    </row>
    <row r="763" spans="4:4" ht="15.75" customHeight="1">
      <c r="D763" s="229"/>
    </row>
    <row r="764" spans="4:4" ht="15.75" customHeight="1">
      <c r="D764" s="229"/>
    </row>
    <row r="765" spans="4:4" ht="15.75" customHeight="1">
      <c r="D765" s="229"/>
    </row>
    <row r="766" spans="4:4" ht="15.75" customHeight="1">
      <c r="D766" s="229"/>
    </row>
    <row r="767" spans="4:4" ht="15.75" customHeight="1">
      <c r="D767" s="229"/>
    </row>
    <row r="768" spans="4:4" ht="15.75" customHeight="1">
      <c r="D768" s="229"/>
    </row>
    <row r="769" spans="4:4" ht="15.75" customHeight="1">
      <c r="D769" s="229"/>
    </row>
    <row r="770" spans="4:4" ht="15.75" customHeight="1">
      <c r="D770" s="229"/>
    </row>
    <row r="771" spans="4:4" ht="15.75" customHeight="1">
      <c r="D771" s="229"/>
    </row>
    <row r="772" spans="4:4" ht="15.75" customHeight="1">
      <c r="D772" s="229"/>
    </row>
    <row r="773" spans="4:4" ht="15.75" customHeight="1">
      <c r="D773" s="229"/>
    </row>
    <row r="774" spans="4:4" ht="15.75" customHeight="1">
      <c r="D774" s="229"/>
    </row>
    <row r="775" spans="4:4" ht="15.75" customHeight="1">
      <c r="D775" s="229"/>
    </row>
    <row r="776" spans="4:4" ht="15.75" customHeight="1">
      <c r="D776" s="229"/>
    </row>
    <row r="777" spans="4:4" ht="15.75" customHeight="1">
      <c r="D777" s="229"/>
    </row>
    <row r="778" spans="4:4" ht="15.75" customHeight="1">
      <c r="D778" s="229"/>
    </row>
    <row r="779" spans="4:4" ht="15.75" customHeight="1">
      <c r="D779" s="229"/>
    </row>
    <row r="780" spans="4:4" ht="15.75" customHeight="1">
      <c r="D780" s="229"/>
    </row>
    <row r="781" spans="4:4" ht="15.75" customHeight="1">
      <c r="D781" s="229"/>
    </row>
    <row r="782" spans="4:4" ht="15.75" customHeight="1">
      <c r="D782" s="229"/>
    </row>
    <row r="783" spans="4:4" ht="15.75" customHeight="1">
      <c r="D783" s="229"/>
    </row>
    <row r="784" spans="4:4" ht="15.75" customHeight="1">
      <c r="D784" s="229"/>
    </row>
    <row r="785" spans="4:4" ht="15.75" customHeight="1">
      <c r="D785" s="229"/>
    </row>
    <row r="786" spans="4:4" ht="15.75" customHeight="1">
      <c r="D786" s="229"/>
    </row>
    <row r="787" spans="4:4" ht="15.75" customHeight="1">
      <c r="D787" s="229"/>
    </row>
    <row r="788" spans="4:4" ht="15.75" customHeight="1">
      <c r="D788" s="229"/>
    </row>
    <row r="789" spans="4:4" ht="15.75" customHeight="1">
      <c r="D789" s="229"/>
    </row>
    <row r="790" spans="4:4" ht="15.75" customHeight="1">
      <c r="D790" s="229"/>
    </row>
    <row r="791" spans="4:4" ht="15.75" customHeight="1">
      <c r="D791" s="229"/>
    </row>
    <row r="792" spans="4:4" ht="15.75" customHeight="1">
      <c r="D792" s="229"/>
    </row>
    <row r="793" spans="4:4" ht="15.75" customHeight="1">
      <c r="D793" s="229"/>
    </row>
    <row r="794" spans="4:4" ht="15.75" customHeight="1">
      <c r="D794" s="229"/>
    </row>
    <row r="795" spans="4:4" ht="15.75" customHeight="1">
      <c r="D795" s="229"/>
    </row>
    <row r="796" spans="4:4" ht="15.75" customHeight="1">
      <c r="D796" s="229"/>
    </row>
    <row r="797" spans="4:4" ht="15.75" customHeight="1">
      <c r="D797" s="229"/>
    </row>
    <row r="798" spans="4:4" ht="15.75" customHeight="1">
      <c r="D798" s="229"/>
    </row>
    <row r="799" spans="4:4" ht="15.75" customHeight="1">
      <c r="D799" s="229"/>
    </row>
    <row r="800" spans="4:4" ht="15.75" customHeight="1">
      <c r="D800" s="229"/>
    </row>
    <row r="801" spans="4:4" ht="15.75" customHeight="1">
      <c r="D801" s="229"/>
    </row>
    <row r="802" spans="4:4" ht="15.75" customHeight="1">
      <c r="D802" s="229"/>
    </row>
    <row r="803" spans="4:4" ht="15.75" customHeight="1">
      <c r="D803" s="229"/>
    </row>
    <row r="804" spans="4:4" ht="15.75" customHeight="1">
      <c r="D804" s="229"/>
    </row>
    <row r="805" spans="4:4" ht="15.75" customHeight="1">
      <c r="D805" s="229"/>
    </row>
    <row r="806" spans="4:4" ht="15.75" customHeight="1">
      <c r="D806" s="229"/>
    </row>
    <row r="807" spans="4:4" ht="15.75" customHeight="1">
      <c r="D807" s="229"/>
    </row>
    <row r="808" spans="4:4" ht="15.75" customHeight="1">
      <c r="D808" s="229"/>
    </row>
    <row r="809" spans="4:4" ht="15.75" customHeight="1">
      <c r="D809" s="229"/>
    </row>
    <row r="810" spans="4:4" ht="15.75" customHeight="1">
      <c r="D810" s="229"/>
    </row>
    <row r="811" spans="4:4" ht="15.75" customHeight="1">
      <c r="D811" s="229"/>
    </row>
    <row r="812" spans="4:4" ht="15.75" customHeight="1">
      <c r="D812" s="229"/>
    </row>
    <row r="813" spans="4:4" ht="15.75" customHeight="1">
      <c r="D813" s="229"/>
    </row>
    <row r="814" spans="4:4" ht="15.75" customHeight="1">
      <c r="D814" s="229"/>
    </row>
    <row r="815" spans="4:4" ht="15.75" customHeight="1">
      <c r="D815" s="229"/>
    </row>
    <row r="816" spans="4:4" ht="15.75" customHeight="1">
      <c r="D816" s="229"/>
    </row>
    <row r="817" spans="4:4" ht="15.75" customHeight="1">
      <c r="D817" s="229"/>
    </row>
    <row r="818" spans="4:4" ht="15.75" customHeight="1">
      <c r="D818" s="229"/>
    </row>
    <row r="819" spans="4:4" ht="15.75" customHeight="1">
      <c r="D819" s="229"/>
    </row>
    <row r="820" spans="4:4" ht="15.75" customHeight="1">
      <c r="D820" s="229"/>
    </row>
    <row r="821" spans="4:4" ht="15.75" customHeight="1">
      <c r="D821" s="229"/>
    </row>
    <row r="822" spans="4:4" ht="15.75" customHeight="1">
      <c r="D822" s="229"/>
    </row>
    <row r="823" spans="4:4" ht="15.75" customHeight="1">
      <c r="D823" s="229"/>
    </row>
    <row r="824" spans="4:4" ht="15.75" customHeight="1">
      <c r="D824" s="229"/>
    </row>
    <row r="825" spans="4:4" ht="15.75" customHeight="1">
      <c r="D825" s="229"/>
    </row>
    <row r="826" spans="4:4" ht="15.75" customHeight="1">
      <c r="D826" s="229"/>
    </row>
    <row r="827" spans="4:4" ht="15.75" customHeight="1">
      <c r="D827" s="229"/>
    </row>
    <row r="828" spans="4:4" ht="15.75" customHeight="1">
      <c r="D828" s="229"/>
    </row>
    <row r="829" spans="4:4" ht="15.75" customHeight="1">
      <c r="D829" s="229"/>
    </row>
    <row r="830" spans="4:4" ht="15.75" customHeight="1">
      <c r="D830" s="229"/>
    </row>
    <row r="831" spans="4:4" ht="15.75" customHeight="1">
      <c r="D831" s="229"/>
    </row>
    <row r="832" spans="4:4" ht="15.75" customHeight="1">
      <c r="D832" s="229"/>
    </row>
    <row r="833" spans="4:4" ht="15.75" customHeight="1">
      <c r="D833" s="229"/>
    </row>
    <row r="834" spans="4:4" ht="15.75" customHeight="1">
      <c r="D834" s="229"/>
    </row>
    <row r="835" spans="4:4" ht="15.75" customHeight="1">
      <c r="D835" s="229"/>
    </row>
    <row r="836" spans="4:4" ht="15.75" customHeight="1">
      <c r="D836" s="229"/>
    </row>
    <row r="837" spans="4:4" ht="15.75" customHeight="1">
      <c r="D837" s="229"/>
    </row>
    <row r="838" spans="4:4" ht="15.75" customHeight="1">
      <c r="D838" s="229"/>
    </row>
    <row r="839" spans="4:4" ht="15.75" customHeight="1">
      <c r="D839" s="229"/>
    </row>
    <row r="840" spans="4:4" ht="15.75" customHeight="1">
      <c r="D840" s="229"/>
    </row>
    <row r="841" spans="4:4" ht="15.75" customHeight="1">
      <c r="D841" s="229"/>
    </row>
    <row r="842" spans="4:4" ht="15.75" customHeight="1">
      <c r="D842" s="229"/>
    </row>
    <row r="843" spans="4:4" ht="15.75" customHeight="1">
      <c r="D843" s="229"/>
    </row>
    <row r="844" spans="4:4" ht="15.75" customHeight="1">
      <c r="D844" s="229"/>
    </row>
    <row r="845" spans="4:4" ht="15.75" customHeight="1">
      <c r="D845" s="229"/>
    </row>
    <row r="846" spans="4:4" ht="15.75" customHeight="1">
      <c r="D846" s="229"/>
    </row>
    <row r="847" spans="4:4" ht="15.75" customHeight="1">
      <c r="D847" s="229"/>
    </row>
    <row r="848" spans="4:4" ht="15.75" customHeight="1">
      <c r="D848" s="229"/>
    </row>
    <row r="849" spans="4:4" ht="15.75" customHeight="1">
      <c r="D849" s="229"/>
    </row>
    <row r="850" spans="4:4" ht="15.75" customHeight="1">
      <c r="D850" s="229"/>
    </row>
    <row r="851" spans="4:4" ht="15.75" customHeight="1">
      <c r="D851" s="229"/>
    </row>
    <row r="852" spans="4:4" ht="15.75" customHeight="1">
      <c r="D852" s="229"/>
    </row>
    <row r="853" spans="4:4" ht="15.75" customHeight="1">
      <c r="D853" s="229"/>
    </row>
    <row r="854" spans="4:4" ht="15.75" customHeight="1">
      <c r="D854" s="229"/>
    </row>
    <row r="855" spans="4:4" ht="15.75" customHeight="1">
      <c r="D855" s="229"/>
    </row>
    <row r="856" spans="4:4" ht="15.75" customHeight="1">
      <c r="D856" s="229"/>
    </row>
    <row r="857" spans="4:4" ht="15.75" customHeight="1">
      <c r="D857" s="229"/>
    </row>
    <row r="858" spans="4:4" ht="15.75" customHeight="1">
      <c r="D858" s="229"/>
    </row>
    <row r="859" spans="4:4" ht="15.75" customHeight="1">
      <c r="D859" s="229"/>
    </row>
    <row r="860" spans="4:4" ht="15.75" customHeight="1">
      <c r="D860" s="229"/>
    </row>
    <row r="861" spans="4:4" ht="15.75" customHeight="1">
      <c r="D861" s="229"/>
    </row>
    <row r="862" spans="4:4" ht="15.75" customHeight="1">
      <c r="D862" s="229"/>
    </row>
    <row r="863" spans="4:4" ht="15.75" customHeight="1">
      <c r="D863" s="229"/>
    </row>
    <row r="864" spans="4:4" ht="15.75" customHeight="1">
      <c r="D864" s="229"/>
    </row>
    <row r="865" spans="4:4" ht="15.75" customHeight="1">
      <c r="D865" s="229"/>
    </row>
    <row r="866" spans="4:4" ht="15.75" customHeight="1">
      <c r="D866" s="229"/>
    </row>
    <row r="867" spans="4:4" ht="15.75" customHeight="1">
      <c r="D867" s="229"/>
    </row>
    <row r="868" spans="4:4" ht="15.75" customHeight="1">
      <c r="D868" s="229"/>
    </row>
    <row r="869" spans="4:4" ht="15.75" customHeight="1">
      <c r="D869" s="229"/>
    </row>
    <row r="870" spans="4:4" ht="15.75" customHeight="1">
      <c r="D870" s="229"/>
    </row>
    <row r="871" spans="4:4" ht="15.75" customHeight="1">
      <c r="D871" s="229"/>
    </row>
    <row r="872" spans="4:4" ht="15.75" customHeight="1">
      <c r="D872" s="229"/>
    </row>
    <row r="873" spans="4:4" ht="15.75" customHeight="1">
      <c r="D873" s="229"/>
    </row>
    <row r="874" spans="4:4" ht="15.75" customHeight="1">
      <c r="D874" s="229"/>
    </row>
    <row r="875" spans="4:4" ht="15.75" customHeight="1">
      <c r="D875" s="229"/>
    </row>
    <row r="876" spans="4:4" ht="15.75" customHeight="1">
      <c r="D876" s="229"/>
    </row>
    <row r="877" spans="4:4" ht="15.75" customHeight="1">
      <c r="D877" s="229"/>
    </row>
    <row r="878" spans="4:4" ht="15.75" customHeight="1">
      <c r="D878" s="229"/>
    </row>
    <row r="879" spans="4:4" ht="15.75" customHeight="1">
      <c r="D879" s="229"/>
    </row>
    <row r="880" spans="4:4" ht="15.75" customHeight="1">
      <c r="D880" s="229"/>
    </row>
    <row r="881" spans="4:4" ht="15.75" customHeight="1">
      <c r="D881" s="229"/>
    </row>
    <row r="882" spans="4:4" ht="15.75" customHeight="1">
      <c r="D882" s="229"/>
    </row>
    <row r="883" spans="4:4" ht="15.75" customHeight="1">
      <c r="D883" s="229"/>
    </row>
    <row r="884" spans="4:4" ht="15.75" customHeight="1">
      <c r="D884" s="229"/>
    </row>
    <row r="885" spans="4:4" ht="15.75" customHeight="1">
      <c r="D885" s="229"/>
    </row>
    <row r="886" spans="4:4" ht="15.75" customHeight="1">
      <c r="D886" s="229"/>
    </row>
    <row r="887" spans="4:4" ht="15.75" customHeight="1">
      <c r="D887" s="229"/>
    </row>
    <row r="888" spans="4:4" ht="15.75" customHeight="1">
      <c r="D888" s="229"/>
    </row>
    <row r="889" spans="4:4" ht="15.75" customHeight="1">
      <c r="D889" s="229"/>
    </row>
    <row r="890" spans="4:4" ht="15.75" customHeight="1">
      <c r="D890" s="229"/>
    </row>
    <row r="891" spans="4:4" ht="15.75" customHeight="1">
      <c r="D891" s="229"/>
    </row>
    <row r="892" spans="4:4" ht="15.75" customHeight="1">
      <c r="D892" s="229"/>
    </row>
    <row r="893" spans="4:4" ht="15.75" customHeight="1">
      <c r="D893" s="229"/>
    </row>
    <row r="894" spans="4:4" ht="15.75" customHeight="1">
      <c r="D894" s="229"/>
    </row>
    <row r="895" spans="4:4" ht="15.75" customHeight="1">
      <c r="D895" s="229"/>
    </row>
    <row r="896" spans="4:4" ht="15.75" customHeight="1">
      <c r="D896" s="229"/>
    </row>
    <row r="897" spans="4:4" ht="15.75" customHeight="1">
      <c r="D897" s="229"/>
    </row>
    <row r="898" spans="4:4" ht="15.75" customHeight="1">
      <c r="D898" s="229"/>
    </row>
    <row r="899" spans="4:4" ht="15.75" customHeight="1">
      <c r="D899" s="229"/>
    </row>
    <row r="900" spans="4:4" ht="15.75" customHeight="1">
      <c r="D900" s="229"/>
    </row>
    <row r="901" spans="4:4" ht="15.75" customHeight="1">
      <c r="D901" s="229"/>
    </row>
    <row r="902" spans="4:4" ht="15.75" customHeight="1">
      <c r="D902" s="229"/>
    </row>
    <row r="903" spans="4:4" ht="15.75" customHeight="1">
      <c r="D903" s="229"/>
    </row>
    <row r="904" spans="4:4" ht="15.75" customHeight="1">
      <c r="D904" s="229"/>
    </row>
    <row r="905" spans="4:4" ht="15.75" customHeight="1">
      <c r="D905" s="229"/>
    </row>
    <row r="906" spans="4:4" ht="15.75" customHeight="1">
      <c r="D906" s="229"/>
    </row>
    <row r="907" spans="4:4" ht="15.75" customHeight="1">
      <c r="D907" s="229"/>
    </row>
    <row r="908" spans="4:4" ht="15.75" customHeight="1">
      <c r="D908" s="229"/>
    </row>
    <row r="909" spans="4:4" ht="15.75" customHeight="1">
      <c r="D909" s="229"/>
    </row>
    <row r="910" spans="4:4" ht="15.75" customHeight="1">
      <c r="D910" s="229"/>
    </row>
    <row r="911" spans="4:4" ht="15.75" customHeight="1">
      <c r="D911" s="229"/>
    </row>
    <row r="912" spans="4:4" ht="15.75" customHeight="1">
      <c r="D912" s="229"/>
    </row>
    <row r="913" spans="4:4" ht="15.75" customHeight="1">
      <c r="D913" s="229"/>
    </row>
    <row r="914" spans="4:4" ht="15.75" customHeight="1">
      <c r="D914" s="229"/>
    </row>
    <row r="915" spans="4:4" ht="15.75" customHeight="1">
      <c r="D915" s="229"/>
    </row>
    <row r="916" spans="4:4" ht="15.75" customHeight="1">
      <c r="D916" s="229"/>
    </row>
    <row r="917" spans="4:4" ht="15.75" customHeight="1">
      <c r="D917" s="229"/>
    </row>
    <row r="918" spans="4:4" ht="15.75" customHeight="1">
      <c r="D918" s="229"/>
    </row>
    <row r="919" spans="4:4" ht="15.75" customHeight="1">
      <c r="D919" s="229"/>
    </row>
    <row r="920" spans="4:4" ht="15.75" customHeight="1">
      <c r="D920" s="229"/>
    </row>
    <row r="921" spans="4:4" ht="15.75" customHeight="1">
      <c r="D921" s="229"/>
    </row>
    <row r="922" spans="4:4" ht="15.75" customHeight="1">
      <c r="D922" s="229"/>
    </row>
    <row r="923" spans="4:4" ht="15.75" customHeight="1">
      <c r="D923" s="229"/>
    </row>
    <row r="924" spans="4:4" ht="15.75" customHeight="1">
      <c r="D924" s="229"/>
    </row>
    <row r="925" spans="4:4" ht="15.75" customHeight="1">
      <c r="D925" s="229"/>
    </row>
    <row r="926" spans="4:4" ht="15.75" customHeight="1">
      <c r="D926" s="229"/>
    </row>
    <row r="927" spans="4:4" ht="15.75" customHeight="1">
      <c r="D927" s="229"/>
    </row>
    <row r="928" spans="4:4" ht="15.75" customHeight="1">
      <c r="D928" s="229"/>
    </row>
    <row r="929" spans="4:4" ht="15.75" customHeight="1">
      <c r="D929" s="229"/>
    </row>
    <row r="930" spans="4:4" ht="15.75" customHeight="1">
      <c r="D930" s="229"/>
    </row>
    <row r="931" spans="4:4" ht="15.75" customHeight="1">
      <c r="D931" s="229"/>
    </row>
    <row r="932" spans="4:4" ht="15.75" customHeight="1">
      <c r="D932" s="229"/>
    </row>
    <row r="933" spans="4:4" ht="15.75" customHeight="1">
      <c r="D933" s="229"/>
    </row>
    <row r="934" spans="4:4" ht="15.75" customHeight="1">
      <c r="D934" s="229"/>
    </row>
    <row r="935" spans="4:4" ht="15.75" customHeight="1">
      <c r="D935" s="229"/>
    </row>
    <row r="936" spans="4:4" ht="15.75" customHeight="1">
      <c r="D936" s="229"/>
    </row>
    <row r="937" spans="4:4" ht="15.75" customHeight="1">
      <c r="D937" s="229"/>
    </row>
    <row r="938" spans="4:4" ht="15.75" customHeight="1">
      <c r="D938" s="229"/>
    </row>
    <row r="939" spans="4:4" ht="15.75" customHeight="1">
      <c r="D939" s="229"/>
    </row>
    <row r="940" spans="4:4" ht="15.75" customHeight="1">
      <c r="D940" s="229"/>
    </row>
    <row r="941" spans="4:4" ht="15.75" customHeight="1">
      <c r="D941" s="229"/>
    </row>
    <row r="942" spans="4:4" ht="15.75" customHeight="1">
      <c r="D942" s="229"/>
    </row>
    <row r="943" spans="4:4" ht="15.75" customHeight="1">
      <c r="D943" s="229"/>
    </row>
    <row r="944" spans="4:4" ht="15.75" customHeight="1">
      <c r="D944" s="229"/>
    </row>
    <row r="945" spans="4:4" ht="15.75" customHeight="1">
      <c r="D945" s="229"/>
    </row>
    <row r="946" spans="4:4" ht="15.75" customHeight="1">
      <c r="D946" s="229"/>
    </row>
    <row r="947" spans="4:4" ht="15.75" customHeight="1">
      <c r="D947" s="229"/>
    </row>
    <row r="948" spans="4:4" ht="15.75" customHeight="1">
      <c r="D948" s="229"/>
    </row>
    <row r="949" spans="4:4" ht="15.75" customHeight="1">
      <c r="D949" s="229"/>
    </row>
    <row r="950" spans="4:4" ht="15.75" customHeight="1">
      <c r="D950" s="229"/>
    </row>
    <row r="951" spans="4:4" ht="15.75" customHeight="1">
      <c r="D951" s="229"/>
    </row>
    <row r="952" spans="4:4" ht="15.75" customHeight="1">
      <c r="D952" s="229"/>
    </row>
    <row r="953" spans="4:4" ht="15.75" customHeight="1">
      <c r="D953" s="229"/>
    </row>
    <row r="954" spans="4:4" ht="15.75" customHeight="1">
      <c r="D954" s="229"/>
    </row>
    <row r="955" spans="4:4" ht="15.75" customHeight="1">
      <c r="D955" s="229"/>
    </row>
    <row r="956" spans="4:4" ht="15.75" customHeight="1">
      <c r="D956" s="229"/>
    </row>
    <row r="957" spans="4:4" ht="15.75" customHeight="1">
      <c r="D957" s="229"/>
    </row>
    <row r="958" spans="4:4" ht="15.75" customHeight="1">
      <c r="D958" s="229"/>
    </row>
    <row r="959" spans="4:4" ht="15.75" customHeight="1">
      <c r="D959" s="229"/>
    </row>
    <row r="960" spans="4:4" ht="15.75" customHeight="1">
      <c r="D960" s="229"/>
    </row>
    <row r="961" spans="4:4" ht="15.75" customHeight="1">
      <c r="D961" s="229"/>
    </row>
    <row r="962" spans="4:4" ht="15.75" customHeight="1">
      <c r="D962" s="229"/>
    </row>
    <row r="963" spans="4:4" ht="15.75" customHeight="1">
      <c r="D963" s="229"/>
    </row>
    <row r="964" spans="4:4" ht="15.75" customHeight="1">
      <c r="D964" s="229"/>
    </row>
    <row r="965" spans="4:4" ht="15.75" customHeight="1">
      <c r="D965" s="229"/>
    </row>
    <row r="966" spans="4:4" ht="15.75" customHeight="1">
      <c r="D966" s="229"/>
    </row>
    <row r="967" spans="4:4" ht="15.75" customHeight="1">
      <c r="D967" s="229"/>
    </row>
    <row r="968" spans="4:4" ht="15.75" customHeight="1">
      <c r="D968" s="229"/>
    </row>
    <row r="969" spans="4:4" ht="15.75" customHeight="1">
      <c r="D969" s="229"/>
    </row>
    <row r="970" spans="4:4" ht="15.75" customHeight="1">
      <c r="D970" s="229"/>
    </row>
    <row r="971" spans="4:4" ht="15.75" customHeight="1">
      <c r="D971" s="229"/>
    </row>
    <row r="972" spans="4:4" ht="15.75" customHeight="1">
      <c r="D972" s="229"/>
    </row>
    <row r="973" spans="4:4" ht="15.75" customHeight="1">
      <c r="D973" s="229"/>
    </row>
    <row r="974" spans="4:4" ht="15.75" customHeight="1">
      <c r="D974" s="229"/>
    </row>
    <row r="975" spans="4:4" ht="15.75" customHeight="1">
      <c r="D975" s="229"/>
    </row>
    <row r="976" spans="4:4" ht="15.75" customHeight="1">
      <c r="D976" s="229"/>
    </row>
    <row r="977" spans="4:4" ht="15.75" customHeight="1">
      <c r="D977" s="229"/>
    </row>
    <row r="978" spans="4:4" ht="15.75" customHeight="1">
      <c r="D978" s="229"/>
    </row>
    <row r="979" spans="4:4" ht="15.75" customHeight="1">
      <c r="D979" s="229"/>
    </row>
    <row r="980" spans="4:4" ht="15.75" customHeight="1">
      <c r="D980" s="229"/>
    </row>
    <row r="981" spans="4:4" ht="15.75" customHeight="1">
      <c r="D981" s="229"/>
    </row>
    <row r="982" spans="4:4" ht="15.75" customHeight="1">
      <c r="D982" s="229"/>
    </row>
    <row r="983" spans="4:4" ht="15.75" customHeight="1">
      <c r="D983" s="229"/>
    </row>
    <row r="984" spans="4:4" ht="15.75" customHeight="1">
      <c r="D984" s="229"/>
    </row>
    <row r="985" spans="4:4" ht="15.75" customHeight="1">
      <c r="D985" s="229"/>
    </row>
    <row r="986" spans="4:4" ht="15.75" customHeight="1">
      <c r="D986" s="229"/>
    </row>
    <row r="987" spans="4:4" ht="15.75" customHeight="1">
      <c r="D987" s="229"/>
    </row>
    <row r="988" spans="4:4" ht="15.75" customHeight="1">
      <c r="D988" s="229"/>
    </row>
    <row r="989" spans="4:4" ht="15.75" customHeight="1">
      <c r="D989" s="229"/>
    </row>
    <row r="990" spans="4:4" ht="15.75" customHeight="1">
      <c r="D990" s="229"/>
    </row>
    <row r="991" spans="4:4" ht="15.75" customHeight="1">
      <c r="D991" s="229"/>
    </row>
    <row r="992" spans="4:4" ht="15.75" customHeight="1">
      <c r="D992" s="229"/>
    </row>
    <row r="993" spans="4:4" ht="15.75" customHeight="1">
      <c r="D993" s="229"/>
    </row>
    <row r="994" spans="4:4" ht="15.75" customHeight="1">
      <c r="D994" s="229"/>
    </row>
    <row r="995" spans="4:4" ht="15.75" customHeight="1">
      <c r="D995" s="229"/>
    </row>
    <row r="996" spans="4:4" ht="15.75" customHeight="1">
      <c r="D996" s="229"/>
    </row>
    <row r="997" spans="4:4" ht="15.75" customHeight="1">
      <c r="D997" s="229"/>
    </row>
    <row r="998" spans="4:4" ht="15.75" customHeight="1">
      <c r="D998" s="229"/>
    </row>
    <row r="999" spans="4:4" ht="15.75" customHeight="1">
      <c r="D999" s="229"/>
    </row>
    <row r="1000" spans="4:4" ht="12.75">
      <c r="D1000" s="229"/>
    </row>
  </sheetData>
  <mergeCells count="26">
    <mergeCell ref="B40:C40"/>
    <mergeCell ref="B41:C41"/>
    <mergeCell ref="D41:E41"/>
    <mergeCell ref="B7:E7"/>
    <mergeCell ref="A10:A11"/>
    <mergeCell ref="B10:C11"/>
    <mergeCell ref="D10:D11"/>
    <mergeCell ref="E10:E11"/>
    <mergeCell ref="M10:M11"/>
    <mergeCell ref="A37:E37"/>
    <mergeCell ref="B38:C38"/>
    <mergeCell ref="D38:E38"/>
    <mergeCell ref="B39:C39"/>
    <mergeCell ref="D39:E39"/>
    <mergeCell ref="F10:F11"/>
    <mergeCell ref="G10:G11"/>
    <mergeCell ref="G7:I7"/>
    <mergeCell ref="C8:G8"/>
    <mergeCell ref="H10:H11"/>
    <mergeCell ref="I10:J10"/>
    <mergeCell ref="K10:L10"/>
    <mergeCell ref="A1:E1"/>
    <mergeCell ref="A2:M2"/>
    <mergeCell ref="A3:M3"/>
    <mergeCell ref="B5:E5"/>
    <mergeCell ref="B6:E6"/>
  </mergeCells>
  <pageMargins left="0.40625" right="0.3125" top="0.48958333333333298" bottom="0.61458333333333304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28515625" customWidth="1"/>
    <col min="2" max="2" width="17.85546875" customWidth="1"/>
    <col min="3" max="3" width="7" customWidth="1"/>
    <col min="4" max="4" width="10.7109375" customWidth="1"/>
    <col min="5" max="5" width="4.42578125" customWidth="1"/>
    <col min="6" max="6" width="4.140625" customWidth="1"/>
    <col min="7" max="7" width="17.7109375" customWidth="1"/>
    <col min="8" max="8" width="10.28515625" customWidth="1"/>
    <col min="9" max="9" width="18.42578125" customWidth="1"/>
    <col min="10" max="10" width="10" customWidth="1"/>
    <col min="11" max="11" width="18.7109375" customWidth="1"/>
    <col min="12" max="12" width="10.5703125" customWidth="1"/>
    <col min="13" max="13" width="7.28515625" customWidth="1"/>
    <col min="14" max="33" width="9.140625" customWidth="1"/>
  </cols>
  <sheetData>
    <row r="1" spans="1:33" ht="23.25" customHeight="1">
      <c r="A1" s="545" t="s">
        <v>0</v>
      </c>
      <c r="B1" s="546"/>
      <c r="C1" s="546"/>
      <c r="D1" s="546"/>
      <c r="E1" s="547"/>
      <c r="F1" s="122"/>
      <c r="G1" s="66"/>
      <c r="H1" s="489"/>
      <c r="I1" s="122"/>
      <c r="J1" s="122"/>
      <c r="K1" s="122"/>
      <c r="L1" s="122"/>
      <c r="M1" s="12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24" customHeight="1">
      <c r="A2" s="548" t="s">
        <v>2632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5.75" customHeight="1">
      <c r="A3" s="548" t="s">
        <v>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8.75" customHeight="1">
      <c r="A4" s="6" t="s">
        <v>3</v>
      </c>
      <c r="B4" s="120"/>
      <c r="C4" s="125"/>
      <c r="D4" s="124"/>
      <c r="E4" s="120"/>
      <c r="F4" s="120"/>
      <c r="G4" s="120"/>
      <c r="H4" s="490"/>
      <c r="I4" s="120"/>
      <c r="J4" s="120"/>
      <c r="K4" s="120"/>
      <c r="L4" s="120"/>
      <c r="M4" s="120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18.75" customHeight="1">
      <c r="A5" s="11">
        <v>1</v>
      </c>
      <c r="B5" s="549" t="s">
        <v>2633</v>
      </c>
      <c r="C5" s="546"/>
      <c r="D5" s="546"/>
      <c r="E5" s="547"/>
      <c r="F5" s="120"/>
      <c r="G5" s="120"/>
      <c r="H5" s="490"/>
      <c r="I5" s="120"/>
      <c r="J5" s="120"/>
      <c r="K5" s="120"/>
      <c r="L5" s="120"/>
      <c r="M5" s="120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8.75" customHeight="1">
      <c r="A6" s="11">
        <v>2</v>
      </c>
      <c r="B6" s="11" t="s">
        <v>2634</v>
      </c>
      <c r="C6" s="126"/>
      <c r="D6" s="68"/>
      <c r="E6" s="69"/>
      <c r="F6" s="120"/>
      <c r="G6" s="120"/>
      <c r="H6" s="490"/>
      <c r="I6" s="120"/>
      <c r="J6" s="120"/>
      <c r="K6" s="120"/>
      <c r="L6" s="120"/>
      <c r="M6" s="120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21.75" customHeight="1">
      <c r="A7" s="6" t="s">
        <v>6</v>
      </c>
      <c r="B7" s="6"/>
      <c r="C7" s="549"/>
      <c r="D7" s="546"/>
      <c r="E7" s="546"/>
      <c r="F7" s="546"/>
      <c r="G7" s="547"/>
      <c r="H7" s="491"/>
      <c r="I7" s="120"/>
      <c r="J7" s="120"/>
      <c r="K7" s="120"/>
      <c r="L7" s="120"/>
      <c r="M7" s="122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12.75" hidden="1" customHeight="1">
      <c r="A8" s="127"/>
      <c r="B8" s="128"/>
      <c r="C8" s="131"/>
      <c r="D8" s="403"/>
      <c r="E8" s="130"/>
      <c r="F8" s="130"/>
      <c r="G8" s="128"/>
      <c r="H8" s="492"/>
      <c r="I8" s="130"/>
      <c r="J8" s="134"/>
      <c r="K8" s="230"/>
      <c r="L8" s="230"/>
      <c r="M8" s="134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</row>
    <row r="9" spans="1:33" ht="15.75" customHeight="1">
      <c r="A9" s="539" t="s">
        <v>7</v>
      </c>
      <c r="B9" s="550" t="s">
        <v>8</v>
      </c>
      <c r="C9" s="529"/>
      <c r="D9" s="559" t="s">
        <v>9</v>
      </c>
      <c r="E9" s="539" t="s">
        <v>10</v>
      </c>
      <c r="F9" s="539" t="s">
        <v>11</v>
      </c>
      <c r="G9" s="539" t="s">
        <v>12</v>
      </c>
      <c r="H9" s="539" t="s">
        <v>13</v>
      </c>
      <c r="I9" s="543" t="s">
        <v>14</v>
      </c>
      <c r="J9" s="544"/>
      <c r="K9" s="543" t="s">
        <v>15</v>
      </c>
      <c r="L9" s="544"/>
      <c r="M9" s="539" t="s">
        <v>16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43.5" customHeight="1">
      <c r="A10" s="518"/>
      <c r="B10" s="530"/>
      <c r="C10" s="531"/>
      <c r="D10" s="518"/>
      <c r="E10" s="518"/>
      <c r="F10" s="518"/>
      <c r="G10" s="518"/>
      <c r="H10" s="518"/>
      <c r="I10" s="231" t="s">
        <v>17</v>
      </c>
      <c r="J10" s="231" t="s">
        <v>18</v>
      </c>
      <c r="K10" s="231" t="s">
        <v>17</v>
      </c>
      <c r="L10" s="231" t="s">
        <v>18</v>
      </c>
      <c r="M10" s="51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21.75" customHeight="1">
      <c r="A11" s="150">
        <v>1</v>
      </c>
      <c r="B11" s="493" t="s">
        <v>2635</v>
      </c>
      <c r="C11" s="372" t="s">
        <v>710</v>
      </c>
      <c r="D11" s="49">
        <v>43562</v>
      </c>
      <c r="E11" s="50">
        <v>1</v>
      </c>
      <c r="F11" s="50"/>
      <c r="G11" s="51" t="s">
        <v>69</v>
      </c>
      <c r="H11" s="494">
        <v>393454324</v>
      </c>
      <c r="I11" s="51" t="s">
        <v>666</v>
      </c>
      <c r="J11" s="150" t="s">
        <v>65</v>
      </c>
      <c r="K11" s="197" t="s">
        <v>2636</v>
      </c>
      <c r="L11" s="150" t="s">
        <v>826</v>
      </c>
      <c r="M11" s="286" t="s">
        <v>2350</v>
      </c>
      <c r="N11" s="1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21.75" customHeight="1">
      <c r="A12" s="150">
        <v>2</v>
      </c>
      <c r="B12" s="493" t="s">
        <v>2637</v>
      </c>
      <c r="C12" s="372" t="s">
        <v>942</v>
      </c>
      <c r="D12" s="49">
        <v>43598</v>
      </c>
      <c r="E12" s="50">
        <v>1</v>
      </c>
      <c r="F12" s="50"/>
      <c r="G12" s="51" t="s">
        <v>69</v>
      </c>
      <c r="H12" s="494">
        <v>396861070</v>
      </c>
      <c r="I12" s="51" t="s">
        <v>2638</v>
      </c>
      <c r="J12" s="150" t="s">
        <v>826</v>
      </c>
      <c r="K12" s="197" t="s">
        <v>2639</v>
      </c>
      <c r="L12" s="150" t="s">
        <v>2356</v>
      </c>
      <c r="M12" s="286" t="s">
        <v>2350</v>
      </c>
      <c r="N12" s="1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21.75" customHeight="1">
      <c r="A13" s="150">
        <v>3</v>
      </c>
      <c r="B13" s="493" t="s">
        <v>2436</v>
      </c>
      <c r="C13" s="372" t="s">
        <v>175</v>
      </c>
      <c r="D13" s="49">
        <v>43693</v>
      </c>
      <c r="E13" s="50">
        <v>1</v>
      </c>
      <c r="F13" s="50"/>
      <c r="G13" s="51" t="s">
        <v>69</v>
      </c>
      <c r="H13" s="494">
        <v>983577793</v>
      </c>
      <c r="I13" s="51" t="s">
        <v>2640</v>
      </c>
      <c r="J13" s="150" t="s">
        <v>129</v>
      </c>
      <c r="K13" s="197" t="s">
        <v>2641</v>
      </c>
      <c r="L13" s="150" t="s">
        <v>129</v>
      </c>
      <c r="M13" s="286" t="s">
        <v>2350</v>
      </c>
      <c r="N13" s="1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21.75" customHeight="1">
      <c r="A14" s="150">
        <v>4</v>
      </c>
      <c r="B14" s="493" t="s">
        <v>2378</v>
      </c>
      <c r="C14" s="372" t="s">
        <v>10</v>
      </c>
      <c r="D14" s="49">
        <v>43633</v>
      </c>
      <c r="E14" s="50">
        <v>1</v>
      </c>
      <c r="F14" s="50"/>
      <c r="G14" s="51" t="s">
        <v>69</v>
      </c>
      <c r="H14" s="495">
        <v>979317952</v>
      </c>
      <c r="I14" s="52" t="s">
        <v>2642</v>
      </c>
      <c r="J14" s="150" t="s">
        <v>24</v>
      </c>
      <c r="K14" s="197" t="s">
        <v>2643</v>
      </c>
      <c r="L14" s="150" t="s">
        <v>24</v>
      </c>
      <c r="M14" s="286" t="s">
        <v>2350</v>
      </c>
      <c r="N14" s="1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1.75" customHeight="1">
      <c r="A15" s="150">
        <v>5</v>
      </c>
      <c r="B15" s="493" t="s">
        <v>2644</v>
      </c>
      <c r="C15" s="372" t="s">
        <v>452</v>
      </c>
      <c r="D15" s="49">
        <v>43548</v>
      </c>
      <c r="E15" s="50"/>
      <c r="F15" s="50">
        <v>1</v>
      </c>
      <c r="G15" s="51" t="s">
        <v>69</v>
      </c>
      <c r="H15" s="496">
        <v>963728893</v>
      </c>
      <c r="I15" s="52" t="s">
        <v>2645</v>
      </c>
      <c r="J15" s="150" t="s">
        <v>65</v>
      </c>
      <c r="K15" s="197" t="s">
        <v>2646</v>
      </c>
      <c r="L15" s="150" t="s">
        <v>65</v>
      </c>
      <c r="M15" s="286" t="s">
        <v>2350</v>
      </c>
      <c r="N15" s="1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21.75" customHeight="1">
      <c r="A16" s="150">
        <v>6</v>
      </c>
      <c r="B16" s="493" t="s">
        <v>465</v>
      </c>
      <c r="C16" s="372" t="s">
        <v>113</v>
      </c>
      <c r="D16" s="49">
        <v>43664</v>
      </c>
      <c r="E16" s="50">
        <v>1</v>
      </c>
      <c r="F16" s="50"/>
      <c r="G16" s="51" t="s">
        <v>69</v>
      </c>
      <c r="H16" s="495">
        <v>396576657</v>
      </c>
      <c r="I16" s="52" t="s">
        <v>2647</v>
      </c>
      <c r="J16" s="150" t="s">
        <v>24</v>
      </c>
      <c r="K16" s="197" t="s">
        <v>2648</v>
      </c>
      <c r="L16" s="150" t="s">
        <v>24</v>
      </c>
      <c r="M16" s="286" t="s">
        <v>2350</v>
      </c>
      <c r="N16" s="1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21.75" customHeight="1">
      <c r="A17" s="27">
        <v>7</v>
      </c>
      <c r="B17" s="138" t="s">
        <v>2649</v>
      </c>
      <c r="C17" s="372" t="s">
        <v>452</v>
      </c>
      <c r="D17" s="49">
        <v>43491</v>
      </c>
      <c r="E17" s="31"/>
      <c r="F17" s="31">
        <v>1</v>
      </c>
      <c r="G17" s="32" t="s">
        <v>69</v>
      </c>
      <c r="H17" s="431">
        <v>974673589</v>
      </c>
      <c r="I17" s="33" t="s">
        <v>2650</v>
      </c>
      <c r="J17" s="27" t="s">
        <v>179</v>
      </c>
      <c r="K17" s="35" t="s">
        <v>2651</v>
      </c>
      <c r="L17" s="27" t="s">
        <v>2356</v>
      </c>
      <c r="M17" s="280" t="s">
        <v>538</v>
      </c>
      <c r="N17" s="1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22.5" customHeight="1">
      <c r="A18" s="27">
        <v>8</v>
      </c>
      <c r="B18" s="314" t="s">
        <v>809</v>
      </c>
      <c r="C18" s="314" t="s">
        <v>2652</v>
      </c>
      <c r="D18" s="497">
        <v>43808</v>
      </c>
      <c r="E18" s="178"/>
      <c r="F18" s="178">
        <v>1</v>
      </c>
      <c r="G18" s="176" t="s">
        <v>2653</v>
      </c>
      <c r="H18" s="464" t="s">
        <v>2654</v>
      </c>
      <c r="I18" s="163" t="s">
        <v>2655</v>
      </c>
      <c r="J18" s="163" t="s">
        <v>2656</v>
      </c>
      <c r="K18" s="163" t="s">
        <v>2657</v>
      </c>
      <c r="L18" s="163" t="s">
        <v>273</v>
      </c>
      <c r="M18" s="280" t="s">
        <v>538</v>
      </c>
      <c r="N18" s="1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21.75" customHeight="1">
      <c r="A19" s="27"/>
      <c r="B19" s="37"/>
      <c r="C19" s="498"/>
      <c r="D19" s="443"/>
      <c r="E19" s="106"/>
      <c r="F19" s="106"/>
      <c r="G19" s="499"/>
      <c r="H19" s="431"/>
      <c r="I19" s="33"/>
      <c r="J19" s="27"/>
      <c r="K19" s="35"/>
      <c r="L19" s="27"/>
      <c r="M19" s="280"/>
      <c r="N19" s="1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1.75" customHeight="1">
      <c r="A20" s="27"/>
      <c r="B20" s="361"/>
      <c r="C20" s="500"/>
      <c r="D20" s="451"/>
      <c r="E20" s="355"/>
      <c r="F20" s="355"/>
      <c r="G20" s="51"/>
      <c r="H20" s="496"/>
      <c r="I20" s="51"/>
      <c r="J20" s="204"/>
      <c r="K20" s="204"/>
      <c r="L20" s="204"/>
      <c r="M20" s="280"/>
      <c r="N20" s="1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21.75" customHeight="1">
      <c r="A21" s="27"/>
      <c r="B21" s="452"/>
      <c r="C21" s="500"/>
      <c r="D21" s="451"/>
      <c r="E21" s="355"/>
      <c r="F21" s="355"/>
      <c r="G21" s="51"/>
      <c r="H21" s="496"/>
      <c r="I21" s="51"/>
      <c r="J21" s="204"/>
      <c r="K21" s="204"/>
      <c r="L21" s="204"/>
      <c r="M21" s="280"/>
      <c r="N21" s="1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21.75" customHeight="1">
      <c r="A22" s="27"/>
      <c r="B22" s="138"/>
      <c r="C22" s="372"/>
      <c r="D22" s="49"/>
      <c r="E22" s="31"/>
      <c r="F22" s="31"/>
      <c r="G22" s="32"/>
      <c r="H22" s="431"/>
      <c r="I22" s="33"/>
      <c r="J22" s="27"/>
      <c r="K22" s="35"/>
      <c r="L22" s="27"/>
      <c r="M22" s="280"/>
      <c r="N22" s="1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21.75" customHeight="1">
      <c r="A23" s="27"/>
      <c r="B23" s="28"/>
      <c r="C23" s="501"/>
      <c r="D23" s="30"/>
      <c r="E23" s="31"/>
      <c r="F23" s="31"/>
      <c r="G23" s="32"/>
      <c r="H23" s="431"/>
      <c r="I23" s="33"/>
      <c r="J23" s="27"/>
      <c r="K23" s="35"/>
      <c r="L23" s="27"/>
      <c r="M23" s="280"/>
      <c r="N23" s="1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21.75" customHeight="1">
      <c r="A24" s="27"/>
      <c r="B24" s="28"/>
      <c r="C24" s="501"/>
      <c r="D24" s="30"/>
      <c r="E24" s="31"/>
      <c r="F24" s="31"/>
      <c r="G24" s="32"/>
      <c r="H24" s="431"/>
      <c r="I24" s="33"/>
      <c r="J24" s="27"/>
      <c r="K24" s="35"/>
      <c r="L24" s="27"/>
      <c r="M24" s="280"/>
      <c r="N24" s="1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21.75" customHeight="1">
      <c r="A25" s="27"/>
      <c r="B25" s="138"/>
      <c r="C25" s="372"/>
      <c r="D25" s="49"/>
      <c r="E25" s="31"/>
      <c r="F25" s="31"/>
      <c r="G25" s="32"/>
      <c r="H25" s="431"/>
      <c r="I25" s="33"/>
      <c r="J25" s="27"/>
      <c r="K25" s="35"/>
      <c r="L25" s="27"/>
      <c r="M25" s="280"/>
      <c r="N25" s="1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21.75" customHeight="1">
      <c r="A26" s="27"/>
      <c r="B26" s="138"/>
      <c r="C26" s="195"/>
      <c r="D26" s="30"/>
      <c r="E26" s="31"/>
      <c r="F26" s="31"/>
      <c r="G26" s="32"/>
      <c r="H26" s="431"/>
      <c r="I26" s="33"/>
      <c r="J26" s="27"/>
      <c r="K26" s="35"/>
      <c r="L26" s="27"/>
      <c r="M26" s="280"/>
      <c r="N26" s="1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ht="21.75" customHeight="1">
      <c r="A27" s="27"/>
      <c r="B27" s="28"/>
      <c r="C27" s="83"/>
      <c r="D27" s="30"/>
      <c r="E27" s="31"/>
      <c r="F27" s="31"/>
      <c r="G27" s="32"/>
      <c r="H27" s="431"/>
      <c r="I27" s="33"/>
      <c r="J27" s="27"/>
      <c r="K27" s="35"/>
      <c r="L27" s="27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ht="21.75" customHeight="1">
      <c r="A28" s="249"/>
      <c r="B28" s="297" t="s">
        <v>211</v>
      </c>
      <c r="C28" s="298">
        <f>E28+F28</f>
        <v>8</v>
      </c>
      <c r="D28" s="421"/>
      <c r="E28" s="300">
        <f t="shared" ref="E28:F28" si="0">SUM(E11:E27)</f>
        <v>5</v>
      </c>
      <c r="F28" s="300">
        <f t="shared" si="0"/>
        <v>3</v>
      </c>
      <c r="G28" s="251"/>
      <c r="H28" s="502"/>
      <c r="I28" s="252"/>
      <c r="J28" s="252"/>
      <c r="K28" s="252"/>
      <c r="L28" s="252"/>
      <c r="M28" s="301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12.75" customHeight="1">
      <c r="A29" s="453"/>
      <c r="B29" s="454"/>
      <c r="C29" s="455"/>
      <c r="D29" s="456"/>
      <c r="E29" s="457"/>
      <c r="F29" s="455"/>
      <c r="G29" s="458"/>
      <c r="H29" s="503"/>
      <c r="I29" s="37"/>
      <c r="J29" s="37"/>
      <c r="K29" s="37"/>
      <c r="L29" s="37"/>
      <c r="M29" s="1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t="18.75" customHeight="1">
      <c r="A30" s="302" t="s">
        <v>2658</v>
      </c>
      <c r="B30" s="302"/>
      <c r="C30" s="302"/>
      <c r="D30" s="345"/>
      <c r="E30" s="302"/>
      <c r="F30" s="181"/>
      <c r="G30" s="181"/>
      <c r="H30" s="504"/>
      <c r="I30" s="135"/>
      <c r="J30" s="135"/>
      <c r="K30" s="120" t="s">
        <v>213</v>
      </c>
      <c r="L30" s="181"/>
      <c r="M30" s="134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  <row r="31" spans="1:33" ht="18.75" customHeight="1">
      <c r="A31" s="563" t="s">
        <v>214</v>
      </c>
      <c r="B31" s="564"/>
      <c r="C31" s="564"/>
      <c r="D31" s="564"/>
      <c r="E31" s="564"/>
      <c r="F31" s="134"/>
      <c r="G31" s="135"/>
      <c r="H31" s="505"/>
      <c r="I31" s="135"/>
      <c r="J31" s="135"/>
      <c r="K31" s="122"/>
      <c r="L31" s="134"/>
      <c r="M31" s="134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</row>
    <row r="32" spans="1:33" ht="18.75" customHeight="1">
      <c r="A32" s="254">
        <v>1</v>
      </c>
      <c r="B32" s="572" t="s">
        <v>2659</v>
      </c>
      <c r="C32" s="537"/>
      <c r="D32" s="537"/>
      <c r="E32" s="527"/>
      <c r="F32" s="134"/>
      <c r="G32" s="135"/>
      <c r="H32" s="505"/>
      <c r="I32" s="135"/>
      <c r="J32" s="135"/>
      <c r="K32" s="122"/>
      <c r="L32" s="134"/>
      <c r="M32" s="134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</row>
    <row r="33" spans="1:33" ht="18.75" customHeight="1">
      <c r="A33" s="254">
        <v>2</v>
      </c>
      <c r="B33" s="254" t="s">
        <v>2660</v>
      </c>
      <c r="C33" s="506"/>
      <c r="D33" s="507"/>
      <c r="E33" s="508"/>
      <c r="F33" s="134"/>
      <c r="G33" s="135"/>
      <c r="H33" s="505"/>
      <c r="I33" s="135"/>
      <c r="J33" s="135"/>
      <c r="K33" s="122"/>
      <c r="L33" s="134"/>
      <c r="M33" s="134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</row>
    <row r="34" spans="1:33" ht="12.75" customHeight="1">
      <c r="A34" s="185"/>
      <c r="B34" s="540"/>
      <c r="C34" s="527"/>
      <c r="D34" s="541"/>
      <c r="E34" s="527"/>
      <c r="F34" s="134"/>
      <c r="G34" s="135"/>
      <c r="H34" s="505"/>
      <c r="I34" s="134"/>
      <c r="J34" s="134"/>
      <c r="K34" s="120" t="s">
        <v>215</v>
      </c>
      <c r="L34" s="181"/>
      <c r="M34" s="134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</row>
    <row r="35" spans="1:33" ht="12.75" customHeight="1">
      <c r="A35" s="135"/>
      <c r="B35" s="135"/>
      <c r="C35" s="132"/>
      <c r="D35" s="425"/>
      <c r="E35" s="134"/>
      <c r="F35" s="134"/>
      <c r="G35" s="135"/>
      <c r="H35" s="505"/>
      <c r="I35" s="134"/>
      <c r="J35" s="134"/>
      <c r="K35" s="134"/>
      <c r="L35" s="134"/>
      <c r="M35" s="134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</row>
    <row r="36" spans="1:33" ht="12.75" customHeight="1">
      <c r="A36" s="135"/>
      <c r="B36" s="135"/>
      <c r="C36" s="132"/>
      <c r="D36" s="425"/>
      <c r="E36" s="134"/>
      <c r="F36" s="134"/>
      <c r="G36" s="135"/>
      <c r="H36" s="505"/>
      <c r="I36" s="134"/>
      <c r="J36" s="134"/>
      <c r="K36" s="181"/>
      <c r="L36" s="181"/>
      <c r="M36" s="134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</row>
    <row r="37" spans="1:33" ht="12.75" customHeight="1">
      <c r="A37" s="135"/>
      <c r="B37" s="135"/>
      <c r="C37" s="132"/>
      <c r="D37" s="425"/>
      <c r="E37" s="134"/>
      <c r="F37" s="134"/>
      <c r="G37" s="135"/>
      <c r="H37" s="505"/>
      <c r="I37" s="134"/>
      <c r="J37" s="134"/>
      <c r="K37" s="134"/>
      <c r="L37" s="134"/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</row>
    <row r="38" spans="1:33" ht="12.75" customHeight="1">
      <c r="A38" s="135"/>
      <c r="B38" s="135"/>
      <c r="C38" s="132"/>
      <c r="D38" s="425"/>
      <c r="E38" s="134"/>
      <c r="F38" s="134"/>
      <c r="G38" s="135"/>
      <c r="H38" s="505"/>
      <c r="I38" s="134"/>
      <c r="J38" s="134"/>
      <c r="K38" s="134"/>
      <c r="L38" s="134"/>
      <c r="M38" s="134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</row>
    <row r="39" spans="1:33" ht="12.75" customHeight="1">
      <c r="A39" s="135"/>
      <c r="B39" s="135"/>
      <c r="C39" s="132"/>
      <c r="D39" s="425"/>
      <c r="E39" s="134"/>
      <c r="F39" s="134"/>
      <c r="G39" s="135"/>
      <c r="H39" s="505"/>
      <c r="I39" s="134"/>
      <c r="J39" s="134"/>
      <c r="K39" s="134"/>
      <c r="L39" s="134"/>
      <c r="M39" s="134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</row>
    <row r="40" spans="1:33" ht="12.75" customHeight="1">
      <c r="A40" s="135"/>
      <c r="B40" s="135"/>
      <c r="C40" s="132"/>
      <c r="D40" s="425"/>
      <c r="E40" s="134"/>
      <c r="F40" s="134"/>
      <c r="G40" s="135"/>
      <c r="H40" s="505"/>
      <c r="I40" s="134"/>
      <c r="J40" s="134"/>
      <c r="K40" s="134"/>
      <c r="L40" s="134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</row>
    <row r="41" spans="1:33" ht="12.75" customHeight="1">
      <c r="A41" s="135"/>
      <c r="B41" s="135"/>
      <c r="C41" s="132"/>
      <c r="D41" s="425"/>
      <c r="E41" s="134"/>
      <c r="F41" s="134"/>
      <c r="G41" s="135"/>
      <c r="H41" s="505"/>
      <c r="I41" s="134"/>
      <c r="J41" s="134"/>
      <c r="K41" s="134"/>
      <c r="L41" s="134"/>
      <c r="M41" s="134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</row>
    <row r="42" spans="1:33" ht="12.75" customHeight="1">
      <c r="A42" s="135"/>
      <c r="B42" s="135"/>
      <c r="C42" s="132"/>
      <c r="D42" s="425"/>
      <c r="E42" s="134"/>
      <c r="F42" s="134"/>
      <c r="G42" s="135"/>
      <c r="H42" s="505"/>
      <c r="I42" s="134"/>
      <c r="J42" s="134"/>
      <c r="K42" s="134"/>
      <c r="L42" s="134"/>
      <c r="M42" s="134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</row>
    <row r="43" spans="1:33" ht="12.75" customHeight="1">
      <c r="A43" s="135"/>
      <c r="B43" s="135"/>
      <c r="C43" s="132"/>
      <c r="D43" s="425"/>
      <c r="E43" s="134"/>
      <c r="F43" s="134"/>
      <c r="G43" s="135"/>
      <c r="H43" s="505"/>
      <c r="I43" s="134"/>
      <c r="J43" s="134"/>
      <c r="K43" s="134"/>
      <c r="L43" s="134"/>
      <c r="M43" s="134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</row>
    <row r="44" spans="1:33" ht="12.75" customHeight="1">
      <c r="A44" s="135"/>
      <c r="B44" s="135"/>
      <c r="C44" s="132"/>
      <c r="D44" s="425"/>
      <c r="E44" s="134"/>
      <c r="F44" s="134"/>
      <c r="G44" s="135"/>
      <c r="H44" s="505"/>
      <c r="I44" s="134"/>
      <c r="J44" s="134"/>
      <c r="K44" s="134"/>
      <c r="L44" s="134"/>
      <c r="M44" s="134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</row>
    <row r="45" spans="1:33" ht="12.75" customHeight="1">
      <c r="A45" s="135"/>
      <c r="B45" s="135"/>
      <c r="C45" s="132"/>
      <c r="D45" s="425"/>
      <c r="E45" s="134"/>
      <c r="F45" s="134"/>
      <c r="G45" s="135"/>
      <c r="H45" s="505"/>
      <c r="I45" s="134"/>
      <c r="J45" s="134"/>
      <c r="K45" s="134"/>
      <c r="L45" s="134"/>
      <c r="M45" s="134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</row>
    <row r="46" spans="1:33" ht="12.75" customHeight="1">
      <c r="A46" s="135"/>
      <c r="B46" s="135"/>
      <c r="C46" s="132"/>
      <c r="D46" s="425"/>
      <c r="E46" s="134"/>
      <c r="F46" s="134"/>
      <c r="G46" s="135"/>
      <c r="H46" s="505"/>
      <c r="I46" s="134"/>
      <c r="J46" s="134"/>
      <c r="K46" s="134"/>
      <c r="L46" s="134"/>
      <c r="M46" s="134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</row>
    <row r="47" spans="1:33" ht="12.75" customHeight="1">
      <c r="A47" s="135"/>
      <c r="B47" s="135"/>
      <c r="C47" s="132"/>
      <c r="D47" s="425"/>
      <c r="E47" s="134"/>
      <c r="F47" s="134"/>
      <c r="G47" s="135"/>
      <c r="H47" s="505"/>
      <c r="I47" s="134"/>
      <c r="J47" s="134"/>
      <c r="K47" s="134"/>
      <c r="L47" s="134"/>
      <c r="M47" s="134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</row>
    <row r="48" spans="1:33" ht="12.75" customHeight="1">
      <c r="A48" s="135"/>
      <c r="B48" s="135"/>
      <c r="C48" s="132"/>
      <c r="D48" s="425"/>
      <c r="E48" s="134"/>
      <c r="F48" s="134"/>
      <c r="G48" s="135"/>
      <c r="H48" s="505"/>
      <c r="I48" s="134"/>
      <c r="J48" s="134"/>
      <c r="K48" s="134"/>
      <c r="L48" s="134"/>
      <c r="M48" s="134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</row>
    <row r="49" spans="1:33" ht="12.75" customHeight="1">
      <c r="A49" s="135"/>
      <c r="B49" s="135"/>
      <c r="C49" s="132"/>
      <c r="D49" s="425"/>
      <c r="E49" s="134"/>
      <c r="F49" s="134"/>
      <c r="G49" s="135"/>
      <c r="H49" s="505"/>
      <c r="I49" s="134"/>
      <c r="J49" s="134"/>
      <c r="K49" s="134"/>
      <c r="L49" s="134"/>
      <c r="M49" s="134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</row>
    <row r="50" spans="1:33" ht="12.75" customHeight="1">
      <c r="A50" s="135"/>
      <c r="B50" s="135"/>
      <c r="C50" s="132"/>
      <c r="D50" s="425"/>
      <c r="E50" s="134"/>
      <c r="F50" s="134"/>
      <c r="G50" s="135"/>
      <c r="H50" s="505"/>
      <c r="I50" s="134"/>
      <c r="J50" s="134"/>
      <c r="K50" s="134"/>
      <c r="L50" s="134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</row>
    <row r="51" spans="1:33" ht="12.75" customHeight="1">
      <c r="A51" s="135"/>
      <c r="B51" s="135"/>
      <c r="C51" s="132"/>
      <c r="D51" s="425"/>
      <c r="E51" s="134"/>
      <c r="F51" s="134"/>
      <c r="G51" s="135"/>
      <c r="H51" s="505"/>
      <c r="I51" s="134"/>
      <c r="J51" s="134"/>
      <c r="K51" s="134"/>
      <c r="L51" s="134"/>
      <c r="M51" s="134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</row>
    <row r="52" spans="1:33" ht="12.75" customHeight="1">
      <c r="A52" s="135"/>
      <c r="B52" s="135"/>
      <c r="C52" s="132"/>
      <c r="D52" s="425"/>
      <c r="E52" s="134"/>
      <c r="F52" s="134"/>
      <c r="G52" s="135"/>
      <c r="H52" s="505"/>
      <c r="I52" s="134"/>
      <c r="J52" s="134"/>
      <c r="K52" s="134"/>
      <c r="L52" s="134"/>
      <c r="M52" s="134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</row>
    <row r="53" spans="1:33" ht="12.75" customHeight="1">
      <c r="A53" s="135"/>
      <c r="B53" s="135"/>
      <c r="C53" s="132"/>
      <c r="D53" s="425"/>
      <c r="E53" s="134"/>
      <c r="F53" s="134"/>
      <c r="G53" s="135"/>
      <c r="H53" s="505"/>
      <c r="I53" s="134"/>
      <c r="J53" s="134"/>
      <c r="K53" s="134"/>
      <c r="L53" s="134"/>
      <c r="M53" s="134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</row>
    <row r="54" spans="1:33" ht="12.75" customHeight="1">
      <c r="A54" s="135"/>
      <c r="B54" s="135"/>
      <c r="C54" s="132"/>
      <c r="D54" s="425"/>
      <c r="E54" s="134"/>
      <c r="F54" s="134"/>
      <c r="G54" s="135"/>
      <c r="H54" s="505"/>
      <c r="I54" s="134"/>
      <c r="J54" s="134"/>
      <c r="K54" s="134"/>
      <c r="L54" s="134"/>
      <c r="M54" s="134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</row>
    <row r="55" spans="1:33" ht="12.75" customHeight="1">
      <c r="A55" s="135"/>
      <c r="B55" s="135"/>
      <c r="C55" s="132"/>
      <c r="D55" s="425"/>
      <c r="E55" s="134"/>
      <c r="F55" s="134"/>
      <c r="G55" s="135"/>
      <c r="H55" s="505"/>
      <c r="I55" s="134"/>
      <c r="J55" s="134"/>
      <c r="K55" s="134"/>
      <c r="L55" s="134"/>
      <c r="M55" s="134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</row>
    <row r="56" spans="1:33" ht="12.75" customHeight="1">
      <c r="A56" s="135"/>
      <c r="B56" s="135"/>
      <c r="C56" s="132"/>
      <c r="D56" s="425"/>
      <c r="E56" s="134"/>
      <c r="F56" s="134"/>
      <c r="G56" s="135"/>
      <c r="H56" s="505"/>
      <c r="I56" s="134"/>
      <c r="J56" s="134"/>
      <c r="K56" s="134"/>
      <c r="L56" s="134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</row>
    <row r="57" spans="1:33" ht="12.75" customHeight="1">
      <c r="A57" s="135"/>
      <c r="B57" s="135"/>
      <c r="C57" s="132"/>
      <c r="D57" s="425"/>
      <c r="E57" s="134"/>
      <c r="F57" s="134"/>
      <c r="G57" s="135"/>
      <c r="H57" s="505"/>
      <c r="I57" s="134"/>
      <c r="J57" s="134"/>
      <c r="K57" s="134"/>
      <c r="L57" s="134"/>
      <c r="M57" s="13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</row>
    <row r="58" spans="1:33" ht="12.75" customHeight="1">
      <c r="A58" s="135"/>
      <c r="B58" s="135"/>
      <c r="C58" s="132"/>
      <c r="D58" s="425"/>
      <c r="E58" s="134"/>
      <c r="F58" s="134"/>
      <c r="G58" s="135"/>
      <c r="H58" s="505"/>
      <c r="I58" s="134"/>
      <c r="J58" s="134"/>
      <c r="K58" s="134"/>
      <c r="L58" s="134"/>
      <c r="M58" s="134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</row>
    <row r="59" spans="1:33" ht="12.75" customHeight="1">
      <c r="A59" s="135"/>
      <c r="B59" s="135"/>
      <c r="C59" s="132"/>
      <c r="D59" s="425"/>
      <c r="E59" s="134"/>
      <c r="F59" s="134"/>
      <c r="G59" s="135"/>
      <c r="H59" s="505"/>
      <c r="I59" s="134"/>
      <c r="J59" s="134"/>
      <c r="K59" s="134"/>
      <c r="L59" s="134"/>
      <c r="M59" s="134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</row>
    <row r="60" spans="1:33" ht="12.75" customHeight="1">
      <c r="A60" s="135"/>
      <c r="B60" s="135"/>
      <c r="C60" s="132"/>
      <c r="D60" s="425"/>
      <c r="E60" s="134"/>
      <c r="F60" s="134"/>
      <c r="G60" s="135"/>
      <c r="H60" s="505"/>
      <c r="I60" s="134"/>
      <c r="J60" s="134"/>
      <c r="K60" s="134"/>
      <c r="L60" s="134"/>
      <c r="M60" s="134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</row>
    <row r="61" spans="1:33" ht="12.75" customHeight="1">
      <c r="A61" s="135"/>
      <c r="B61" s="135"/>
      <c r="C61" s="132"/>
      <c r="D61" s="425"/>
      <c r="E61" s="134"/>
      <c r="F61" s="134"/>
      <c r="G61" s="135"/>
      <c r="H61" s="505"/>
      <c r="I61" s="134"/>
      <c r="J61" s="134"/>
      <c r="K61" s="134"/>
      <c r="L61" s="134"/>
      <c r="M61" s="134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</row>
    <row r="62" spans="1:33" ht="12.75" customHeight="1">
      <c r="A62" s="135"/>
      <c r="B62" s="135"/>
      <c r="C62" s="132"/>
      <c r="D62" s="425"/>
      <c r="E62" s="134"/>
      <c r="F62" s="134"/>
      <c r="G62" s="135"/>
      <c r="H62" s="505"/>
      <c r="I62" s="134"/>
      <c r="J62" s="134"/>
      <c r="K62" s="134"/>
      <c r="L62" s="134"/>
      <c r="M62" s="134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</row>
    <row r="63" spans="1:33" ht="12.75" customHeight="1">
      <c r="A63" s="135"/>
      <c r="B63" s="135"/>
      <c r="C63" s="132"/>
      <c r="D63" s="425"/>
      <c r="E63" s="134"/>
      <c r="F63" s="134"/>
      <c r="G63" s="135"/>
      <c r="H63" s="505"/>
      <c r="I63" s="134"/>
      <c r="J63" s="134"/>
      <c r="K63" s="134"/>
      <c r="L63" s="134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</row>
    <row r="64" spans="1:33" ht="12.75" customHeight="1">
      <c r="A64" s="135"/>
      <c r="B64" s="135"/>
      <c r="C64" s="132"/>
      <c r="D64" s="425"/>
      <c r="E64" s="134"/>
      <c r="F64" s="190"/>
      <c r="G64" s="135"/>
      <c r="H64" s="505"/>
      <c r="I64" s="134"/>
      <c r="J64" s="134"/>
      <c r="K64" s="134"/>
      <c r="L64" s="134"/>
      <c r="M64" s="134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</row>
    <row r="65" spans="1:33" ht="12.75" customHeight="1">
      <c r="A65" s="135"/>
      <c r="B65" s="135"/>
      <c r="C65" s="132"/>
      <c r="D65" s="425"/>
      <c r="E65" s="134"/>
      <c r="F65" s="134"/>
      <c r="G65" s="135"/>
      <c r="H65" s="505"/>
      <c r="I65" s="134"/>
      <c r="J65" s="134"/>
      <c r="K65" s="134"/>
      <c r="L65" s="134"/>
      <c r="M65" s="134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</row>
    <row r="66" spans="1:33" ht="12.75" customHeight="1">
      <c r="A66" s="135"/>
      <c r="B66" s="135"/>
      <c r="C66" s="132"/>
      <c r="D66" s="425"/>
      <c r="E66" s="134"/>
      <c r="F66" s="134"/>
      <c r="G66" s="135"/>
      <c r="H66" s="505"/>
      <c r="I66" s="134"/>
      <c r="J66" s="134"/>
      <c r="K66" s="134"/>
      <c r="L66" s="134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</row>
    <row r="67" spans="1:33" ht="12.75" customHeight="1">
      <c r="A67" s="135"/>
      <c r="B67" s="135"/>
      <c r="C67" s="132"/>
      <c r="D67" s="425"/>
      <c r="E67" s="134"/>
      <c r="F67" s="134"/>
      <c r="G67" s="135"/>
      <c r="H67" s="505"/>
      <c r="I67" s="134"/>
      <c r="J67" s="134"/>
      <c r="K67" s="134"/>
      <c r="L67" s="134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</row>
    <row r="68" spans="1:33" ht="12.75" customHeight="1">
      <c r="A68" s="135"/>
      <c r="B68" s="135"/>
      <c r="C68" s="132"/>
      <c r="D68" s="425"/>
      <c r="E68" s="134"/>
      <c r="F68" s="134"/>
      <c r="G68" s="135"/>
      <c r="H68" s="505"/>
      <c r="I68" s="134"/>
      <c r="J68" s="134"/>
      <c r="K68" s="134"/>
      <c r="L68" s="134"/>
      <c r="M68" s="13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</row>
    <row r="69" spans="1:33" ht="12.75" customHeight="1">
      <c r="A69" s="135"/>
      <c r="B69" s="135"/>
      <c r="C69" s="132"/>
      <c r="D69" s="425"/>
      <c r="E69" s="134"/>
      <c r="F69" s="134"/>
      <c r="G69" s="135"/>
      <c r="H69" s="505"/>
      <c r="I69" s="134"/>
      <c r="J69" s="134"/>
      <c r="K69" s="134"/>
      <c r="L69" s="134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</row>
    <row r="70" spans="1:33" ht="12.75" customHeight="1">
      <c r="A70" s="135"/>
      <c r="B70" s="135"/>
      <c r="C70" s="132"/>
      <c r="D70" s="425"/>
      <c r="E70" s="134"/>
      <c r="F70" s="134"/>
      <c r="G70" s="135"/>
      <c r="H70" s="505"/>
      <c r="I70" s="134"/>
      <c r="J70" s="134"/>
      <c r="K70" s="134"/>
      <c r="L70" s="134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</row>
    <row r="71" spans="1:33" ht="12.75" customHeight="1">
      <c r="A71" s="135"/>
      <c r="B71" s="135"/>
      <c r="C71" s="132"/>
      <c r="D71" s="425"/>
      <c r="E71" s="134"/>
      <c r="F71" s="134"/>
      <c r="G71" s="135"/>
      <c r="H71" s="505"/>
      <c r="I71" s="134"/>
      <c r="J71" s="134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</row>
    <row r="72" spans="1:33" ht="12.75" customHeight="1">
      <c r="A72" s="135"/>
      <c r="B72" s="135"/>
      <c r="C72" s="132"/>
      <c r="D72" s="425"/>
      <c r="E72" s="134"/>
      <c r="F72" s="134"/>
      <c r="G72" s="135"/>
      <c r="H72" s="505"/>
      <c r="I72" s="134"/>
      <c r="J72" s="134"/>
      <c r="K72" s="134"/>
      <c r="L72" s="134"/>
      <c r="M72" s="134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</row>
    <row r="73" spans="1:33" ht="12.75" customHeight="1">
      <c r="A73" s="135"/>
      <c r="B73" s="135"/>
      <c r="C73" s="132"/>
      <c r="D73" s="425"/>
      <c r="E73" s="134"/>
      <c r="F73" s="134"/>
      <c r="G73" s="135"/>
      <c r="H73" s="505"/>
      <c r="I73" s="134"/>
      <c r="J73" s="134"/>
      <c r="K73" s="134"/>
      <c r="L73" s="134"/>
      <c r="M73" s="134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</row>
    <row r="74" spans="1:33" ht="12.75" customHeight="1">
      <c r="A74" s="135"/>
      <c r="B74" s="135"/>
      <c r="C74" s="132"/>
      <c r="D74" s="425"/>
      <c r="E74" s="134"/>
      <c r="F74" s="134"/>
      <c r="G74" s="135"/>
      <c r="H74" s="505"/>
      <c r="I74" s="134"/>
      <c r="J74" s="134"/>
      <c r="K74" s="134"/>
      <c r="L74" s="134"/>
      <c r="M74" s="1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</row>
    <row r="75" spans="1:33" ht="12.75" customHeight="1">
      <c r="A75" s="135"/>
      <c r="B75" s="135"/>
      <c r="C75" s="132"/>
      <c r="D75" s="425"/>
      <c r="E75" s="134"/>
      <c r="F75" s="134"/>
      <c r="G75" s="135"/>
      <c r="H75" s="505"/>
      <c r="I75" s="134"/>
      <c r="J75" s="134"/>
      <c r="K75" s="134"/>
      <c r="L75" s="134"/>
      <c r="M75" s="13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</row>
    <row r="76" spans="1:33" ht="12.75" customHeight="1">
      <c r="A76" s="135"/>
      <c r="B76" s="135"/>
      <c r="C76" s="132"/>
      <c r="D76" s="425"/>
      <c r="E76" s="134"/>
      <c r="F76" s="134"/>
      <c r="G76" s="135"/>
      <c r="H76" s="505"/>
      <c r="I76" s="134"/>
      <c r="J76" s="134"/>
      <c r="K76" s="134"/>
      <c r="L76" s="134"/>
      <c r="M76" s="134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</row>
    <row r="77" spans="1:33" ht="12.75" customHeight="1">
      <c r="A77" s="135"/>
      <c r="B77" s="135"/>
      <c r="C77" s="132"/>
      <c r="D77" s="425"/>
      <c r="E77" s="134"/>
      <c r="F77" s="134"/>
      <c r="G77" s="135"/>
      <c r="H77" s="505"/>
      <c r="I77" s="134"/>
      <c r="J77" s="134"/>
      <c r="K77" s="134"/>
      <c r="L77" s="134"/>
      <c r="M77" s="134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</row>
    <row r="78" spans="1:33" ht="12.75" customHeight="1">
      <c r="A78" s="135"/>
      <c r="B78" s="135"/>
      <c r="C78" s="132"/>
      <c r="D78" s="425"/>
      <c r="E78" s="134"/>
      <c r="F78" s="134"/>
      <c r="G78" s="135"/>
      <c r="H78" s="505"/>
      <c r="I78" s="134"/>
      <c r="J78" s="134"/>
      <c r="K78" s="134"/>
      <c r="L78" s="134"/>
      <c r="M78" s="134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</row>
    <row r="79" spans="1:33" ht="12.75" customHeight="1">
      <c r="A79" s="135"/>
      <c r="B79" s="135"/>
      <c r="C79" s="132"/>
      <c r="D79" s="425"/>
      <c r="E79" s="134"/>
      <c r="F79" s="134"/>
      <c r="G79" s="135"/>
      <c r="H79" s="505"/>
      <c r="I79" s="134"/>
      <c r="J79" s="134"/>
      <c r="K79" s="134"/>
      <c r="L79" s="134"/>
      <c r="M79" s="13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</row>
    <row r="80" spans="1:33" ht="12.75" customHeight="1">
      <c r="A80" s="135"/>
      <c r="B80" s="135"/>
      <c r="C80" s="132"/>
      <c r="D80" s="425"/>
      <c r="E80" s="134"/>
      <c r="F80" s="134"/>
      <c r="G80" s="135"/>
      <c r="H80" s="505"/>
      <c r="I80" s="134"/>
      <c r="J80" s="134"/>
      <c r="K80" s="134"/>
      <c r="L80" s="134"/>
      <c r="M80" s="134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</row>
    <row r="81" spans="1:33" ht="12.75" customHeight="1">
      <c r="A81" s="135"/>
      <c r="B81" s="135"/>
      <c r="C81" s="132"/>
      <c r="D81" s="425"/>
      <c r="E81" s="134"/>
      <c r="F81" s="134"/>
      <c r="G81" s="135"/>
      <c r="H81" s="505"/>
      <c r="I81" s="134"/>
      <c r="J81" s="134"/>
      <c r="K81" s="134"/>
      <c r="L81" s="134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</row>
    <row r="82" spans="1:33" ht="12.75" customHeight="1">
      <c r="A82" s="135"/>
      <c r="B82" s="135"/>
      <c r="C82" s="132"/>
      <c r="D82" s="425"/>
      <c r="E82" s="134"/>
      <c r="F82" s="134"/>
      <c r="G82" s="135"/>
      <c r="H82" s="505"/>
      <c r="I82" s="134"/>
      <c r="J82" s="134"/>
      <c r="K82" s="134"/>
      <c r="L82" s="134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</row>
    <row r="83" spans="1:33" ht="12.75" customHeight="1">
      <c r="A83" s="135"/>
      <c r="B83" s="135"/>
      <c r="C83" s="132"/>
      <c r="D83" s="425"/>
      <c r="E83" s="134"/>
      <c r="F83" s="134"/>
      <c r="G83" s="135"/>
      <c r="H83" s="505"/>
      <c r="I83" s="134"/>
      <c r="J83" s="134"/>
      <c r="K83" s="134"/>
      <c r="L83" s="134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</row>
    <row r="84" spans="1:33" ht="12.75" customHeight="1">
      <c r="A84" s="135"/>
      <c r="B84" s="135"/>
      <c r="C84" s="132"/>
      <c r="D84" s="425"/>
      <c r="E84" s="134"/>
      <c r="F84" s="134"/>
      <c r="G84" s="135"/>
      <c r="H84" s="505"/>
      <c r="I84" s="134"/>
      <c r="J84" s="134"/>
      <c r="K84" s="134"/>
      <c r="L84" s="134"/>
      <c r="M84" s="134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</row>
    <row r="85" spans="1:33" ht="12.75" customHeight="1">
      <c r="A85" s="135"/>
      <c r="B85" s="135"/>
      <c r="C85" s="132"/>
      <c r="D85" s="425"/>
      <c r="E85" s="134"/>
      <c r="F85" s="134"/>
      <c r="G85" s="135"/>
      <c r="H85" s="505"/>
      <c r="I85" s="134"/>
      <c r="J85" s="134"/>
      <c r="K85" s="134"/>
      <c r="L85" s="134"/>
      <c r="M85" s="13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</row>
    <row r="86" spans="1:33" ht="12.75" customHeight="1">
      <c r="A86" s="135"/>
      <c r="B86" s="135"/>
      <c r="C86" s="132"/>
      <c r="D86" s="425"/>
      <c r="E86" s="134"/>
      <c r="F86" s="134"/>
      <c r="G86" s="135"/>
      <c r="H86" s="505"/>
      <c r="I86" s="134"/>
      <c r="J86" s="134"/>
      <c r="K86" s="134"/>
      <c r="L86" s="134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</row>
    <row r="87" spans="1:33" ht="12.75" customHeight="1">
      <c r="A87" s="135"/>
      <c r="B87" s="135"/>
      <c r="C87" s="132"/>
      <c r="D87" s="425"/>
      <c r="E87" s="134"/>
      <c r="F87" s="134"/>
      <c r="G87" s="135"/>
      <c r="H87" s="505"/>
      <c r="I87" s="134"/>
      <c r="J87" s="134"/>
      <c r="K87" s="134"/>
      <c r="L87" s="134"/>
      <c r="M87" s="134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</row>
    <row r="88" spans="1:33" ht="12.75" customHeight="1">
      <c r="A88" s="135"/>
      <c r="B88" s="135"/>
      <c r="C88" s="132"/>
      <c r="D88" s="425"/>
      <c r="E88" s="134"/>
      <c r="F88" s="134"/>
      <c r="G88" s="135"/>
      <c r="H88" s="505"/>
      <c r="I88" s="134"/>
      <c r="J88" s="134"/>
      <c r="K88" s="134"/>
      <c r="L88" s="134"/>
      <c r="M88" s="1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</row>
    <row r="89" spans="1:33" ht="12.75" customHeight="1">
      <c r="A89" s="135"/>
      <c r="B89" s="135"/>
      <c r="C89" s="132"/>
      <c r="D89" s="425"/>
      <c r="E89" s="134"/>
      <c r="F89" s="134"/>
      <c r="G89" s="135"/>
      <c r="H89" s="505"/>
      <c r="I89" s="134"/>
      <c r="J89" s="134"/>
      <c r="K89" s="134"/>
      <c r="L89" s="134"/>
      <c r="M89" s="13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</row>
    <row r="90" spans="1:33" ht="12.75" customHeight="1">
      <c r="A90" s="135"/>
      <c r="B90" s="135"/>
      <c r="C90" s="132"/>
      <c r="D90" s="425"/>
      <c r="E90" s="134"/>
      <c r="F90" s="134"/>
      <c r="G90" s="135"/>
      <c r="H90" s="505"/>
      <c r="I90" s="134"/>
      <c r="J90" s="134"/>
      <c r="K90" s="134"/>
      <c r="L90" s="134"/>
      <c r="M90" s="134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</row>
    <row r="91" spans="1:33" ht="12.75" customHeight="1">
      <c r="A91" s="135"/>
      <c r="B91" s="135"/>
      <c r="C91" s="132"/>
      <c r="D91" s="425"/>
      <c r="E91" s="134"/>
      <c r="F91" s="134"/>
      <c r="G91" s="135"/>
      <c r="H91" s="505"/>
      <c r="I91" s="134"/>
      <c r="J91" s="134"/>
      <c r="K91" s="134"/>
      <c r="L91" s="134"/>
      <c r="M91" s="134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</row>
    <row r="92" spans="1:33" ht="12.75" customHeight="1">
      <c r="A92" s="135"/>
      <c r="B92" s="135"/>
      <c r="C92" s="132"/>
      <c r="D92" s="425"/>
      <c r="E92" s="134"/>
      <c r="F92" s="134"/>
      <c r="G92" s="135"/>
      <c r="H92" s="505"/>
      <c r="I92" s="134"/>
      <c r="J92" s="134"/>
      <c r="K92" s="134"/>
      <c r="L92" s="134"/>
      <c r="M92" s="134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</row>
    <row r="93" spans="1:33" ht="12.75" customHeight="1">
      <c r="A93" s="135"/>
      <c r="B93" s="135"/>
      <c r="C93" s="132"/>
      <c r="D93" s="425"/>
      <c r="E93" s="134"/>
      <c r="F93" s="134"/>
      <c r="G93" s="135"/>
      <c r="H93" s="505"/>
      <c r="I93" s="134"/>
      <c r="J93" s="134"/>
      <c r="K93" s="134"/>
      <c r="L93" s="134"/>
      <c r="M93" s="134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</row>
    <row r="94" spans="1:33" ht="12.75" customHeight="1">
      <c r="A94" s="135"/>
      <c r="B94" s="135"/>
      <c r="C94" s="132"/>
      <c r="D94" s="425"/>
      <c r="E94" s="134"/>
      <c r="F94" s="134"/>
      <c r="G94" s="135"/>
      <c r="H94" s="505"/>
      <c r="I94" s="134"/>
      <c r="J94" s="134"/>
      <c r="K94" s="134"/>
      <c r="L94" s="134"/>
      <c r="M94" s="1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</row>
    <row r="95" spans="1:33" ht="12.75" customHeight="1">
      <c r="A95" s="135"/>
      <c r="B95" s="135"/>
      <c r="C95" s="132"/>
      <c r="D95" s="425"/>
      <c r="E95" s="134"/>
      <c r="F95" s="134"/>
      <c r="G95" s="135"/>
      <c r="H95" s="505"/>
      <c r="I95" s="134"/>
      <c r="J95" s="134"/>
      <c r="K95" s="134"/>
      <c r="L95" s="134"/>
      <c r="M95" s="13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</row>
    <row r="96" spans="1:33" ht="12.75" customHeight="1">
      <c r="A96" s="135"/>
      <c r="B96" s="135"/>
      <c r="C96" s="132"/>
      <c r="D96" s="425"/>
      <c r="E96" s="134"/>
      <c r="F96" s="134"/>
      <c r="G96" s="135"/>
      <c r="H96" s="505"/>
      <c r="I96" s="134"/>
      <c r="J96" s="134"/>
      <c r="K96" s="134"/>
      <c r="L96" s="134"/>
      <c r="M96" s="134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</row>
    <row r="97" spans="1:33" ht="12.75" customHeight="1">
      <c r="A97" s="135"/>
      <c r="B97" s="135"/>
      <c r="C97" s="132"/>
      <c r="D97" s="425"/>
      <c r="E97" s="134"/>
      <c r="F97" s="134"/>
      <c r="G97" s="135"/>
      <c r="H97" s="505"/>
      <c r="I97" s="134"/>
      <c r="J97" s="134"/>
      <c r="K97" s="134"/>
      <c r="L97" s="134"/>
      <c r="M97" s="134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</row>
    <row r="98" spans="1:33" ht="12.75" customHeight="1">
      <c r="A98" s="135"/>
      <c r="B98" s="135"/>
      <c r="C98" s="132"/>
      <c r="D98" s="425"/>
      <c r="E98" s="134"/>
      <c r="F98" s="134"/>
      <c r="G98" s="135"/>
      <c r="H98" s="505"/>
      <c r="I98" s="134"/>
      <c r="J98" s="134"/>
      <c r="K98" s="134"/>
      <c r="L98" s="134"/>
      <c r="M98" s="134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</row>
    <row r="99" spans="1:33" ht="12.75" customHeight="1">
      <c r="A99" s="135"/>
      <c r="B99" s="135"/>
      <c r="C99" s="132"/>
      <c r="D99" s="425"/>
      <c r="E99" s="134"/>
      <c r="F99" s="134"/>
      <c r="G99" s="135"/>
      <c r="H99" s="505"/>
      <c r="I99" s="134"/>
      <c r="J99" s="134"/>
      <c r="K99" s="134"/>
      <c r="L99" s="134"/>
      <c r="M99" s="134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</row>
    <row r="100" spans="1:33" ht="12.75" customHeight="1">
      <c r="A100" s="135"/>
      <c r="B100" s="135"/>
      <c r="C100" s="132"/>
      <c r="D100" s="425"/>
      <c r="E100" s="134"/>
      <c r="F100" s="134"/>
      <c r="G100" s="135"/>
      <c r="H100" s="505"/>
      <c r="I100" s="134"/>
      <c r="J100" s="134"/>
      <c r="K100" s="134"/>
      <c r="L100" s="134"/>
      <c r="M100" s="134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</row>
    <row r="101" spans="1:33" ht="12.75" customHeight="1">
      <c r="A101" s="135"/>
      <c r="B101" s="135"/>
      <c r="C101" s="132"/>
      <c r="D101" s="425"/>
      <c r="E101" s="134"/>
      <c r="F101" s="134"/>
      <c r="G101" s="135"/>
      <c r="H101" s="505"/>
      <c r="I101" s="134"/>
      <c r="J101" s="134"/>
      <c r="K101" s="134"/>
      <c r="L101" s="134"/>
      <c r="M101" s="134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</row>
    <row r="102" spans="1:33" ht="12.75" customHeight="1">
      <c r="A102" s="135"/>
      <c r="B102" s="135"/>
      <c r="C102" s="132"/>
      <c r="D102" s="425"/>
      <c r="E102" s="134"/>
      <c r="F102" s="134"/>
      <c r="G102" s="135"/>
      <c r="H102" s="505"/>
      <c r="I102" s="134"/>
      <c r="J102" s="134"/>
      <c r="K102" s="134"/>
      <c r="L102" s="134"/>
      <c r="M102" s="1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</row>
    <row r="103" spans="1:33" ht="12.75" customHeight="1">
      <c r="A103" s="135"/>
      <c r="B103" s="135"/>
      <c r="C103" s="132"/>
      <c r="D103" s="425"/>
      <c r="E103" s="134"/>
      <c r="F103" s="134"/>
      <c r="G103" s="135"/>
      <c r="H103" s="505"/>
      <c r="I103" s="134"/>
      <c r="J103" s="134"/>
      <c r="K103" s="134"/>
      <c r="L103" s="134"/>
      <c r="M103" s="13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</row>
    <row r="104" spans="1:33" ht="12.75" customHeight="1">
      <c r="A104" s="135"/>
      <c r="B104" s="135"/>
      <c r="C104" s="132"/>
      <c r="D104" s="425"/>
      <c r="E104" s="134"/>
      <c r="F104" s="134"/>
      <c r="G104" s="135"/>
      <c r="H104" s="505"/>
      <c r="I104" s="134"/>
      <c r="J104" s="134"/>
      <c r="K104" s="134"/>
      <c r="L104" s="134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</row>
    <row r="105" spans="1:33" ht="12.75" customHeight="1">
      <c r="A105" s="135"/>
      <c r="B105" s="135"/>
      <c r="C105" s="132"/>
      <c r="D105" s="425"/>
      <c r="E105" s="134"/>
      <c r="F105" s="134"/>
      <c r="G105" s="135"/>
      <c r="H105" s="505"/>
      <c r="I105" s="134"/>
      <c r="J105" s="134"/>
      <c r="K105" s="134"/>
      <c r="L105" s="134"/>
      <c r="M105" s="134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</row>
    <row r="106" spans="1:33" ht="12.75" customHeight="1">
      <c r="A106" s="135"/>
      <c r="B106" s="135"/>
      <c r="C106" s="132"/>
      <c r="D106" s="425"/>
      <c r="E106" s="134"/>
      <c r="F106" s="134"/>
      <c r="G106" s="135"/>
      <c r="H106" s="505"/>
      <c r="I106" s="134"/>
      <c r="J106" s="134"/>
      <c r="K106" s="134"/>
      <c r="L106" s="134"/>
      <c r="M106" s="13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</row>
    <row r="107" spans="1:33" ht="12.75" customHeight="1">
      <c r="A107" s="135"/>
      <c r="B107" s="135"/>
      <c r="C107" s="132"/>
      <c r="D107" s="425"/>
      <c r="E107" s="134"/>
      <c r="F107" s="134"/>
      <c r="G107" s="135"/>
      <c r="H107" s="505"/>
      <c r="I107" s="134"/>
      <c r="J107" s="134"/>
      <c r="K107" s="134"/>
      <c r="L107" s="134"/>
      <c r="M107" s="134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</row>
    <row r="108" spans="1:33" ht="12.75" customHeight="1">
      <c r="A108" s="135"/>
      <c r="B108" s="135"/>
      <c r="C108" s="132"/>
      <c r="D108" s="425"/>
      <c r="E108" s="134"/>
      <c r="F108" s="134"/>
      <c r="G108" s="135"/>
      <c r="H108" s="505"/>
      <c r="I108" s="134"/>
      <c r="J108" s="134"/>
      <c r="K108" s="134"/>
      <c r="L108" s="134"/>
      <c r="M108" s="134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</row>
    <row r="109" spans="1:33" ht="12.75" customHeight="1">
      <c r="A109" s="135"/>
      <c r="B109" s="135"/>
      <c r="C109" s="132"/>
      <c r="D109" s="425"/>
      <c r="E109" s="134"/>
      <c r="F109" s="134"/>
      <c r="G109" s="135"/>
      <c r="H109" s="505"/>
      <c r="I109" s="134"/>
      <c r="J109" s="134"/>
      <c r="K109" s="134"/>
      <c r="L109" s="134"/>
      <c r="M109" s="1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</row>
    <row r="110" spans="1:33" ht="12.75" customHeight="1">
      <c r="A110" s="135"/>
      <c r="B110" s="135"/>
      <c r="C110" s="132"/>
      <c r="D110" s="425"/>
      <c r="E110" s="134"/>
      <c r="F110" s="134"/>
      <c r="G110" s="135"/>
      <c r="H110" s="505"/>
      <c r="I110" s="134"/>
      <c r="J110" s="134"/>
      <c r="K110" s="134"/>
      <c r="L110" s="134"/>
      <c r="M110" s="13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</row>
    <row r="111" spans="1:33" ht="12.75" customHeight="1">
      <c r="A111" s="135"/>
      <c r="B111" s="135"/>
      <c r="C111" s="132"/>
      <c r="D111" s="425"/>
      <c r="E111" s="134"/>
      <c r="F111" s="134"/>
      <c r="G111" s="135"/>
      <c r="H111" s="505"/>
      <c r="I111" s="134"/>
      <c r="J111" s="134"/>
      <c r="K111" s="134"/>
      <c r="L111" s="134"/>
      <c r="M111" s="134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</row>
    <row r="112" spans="1:33" ht="12.75" customHeight="1">
      <c r="A112" s="135"/>
      <c r="B112" s="135"/>
      <c r="C112" s="132"/>
      <c r="D112" s="425"/>
      <c r="E112" s="134"/>
      <c r="F112" s="134"/>
      <c r="G112" s="135"/>
      <c r="H112" s="505"/>
      <c r="I112" s="134"/>
      <c r="J112" s="134"/>
      <c r="K112" s="134"/>
      <c r="L112" s="134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</row>
    <row r="113" spans="1:33" ht="12.75" customHeight="1">
      <c r="A113" s="135"/>
      <c r="B113" s="135"/>
      <c r="C113" s="132"/>
      <c r="D113" s="425"/>
      <c r="E113" s="134"/>
      <c r="F113" s="134"/>
      <c r="G113" s="135"/>
      <c r="H113" s="505"/>
      <c r="I113" s="134"/>
      <c r="J113" s="134"/>
      <c r="K113" s="134"/>
      <c r="L113" s="134"/>
      <c r="M113" s="1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</row>
    <row r="114" spans="1:33" ht="12.75" customHeight="1">
      <c r="A114" s="135"/>
      <c r="B114" s="135"/>
      <c r="C114" s="132"/>
      <c r="D114" s="425"/>
      <c r="E114" s="134"/>
      <c r="F114" s="134"/>
      <c r="G114" s="135"/>
      <c r="H114" s="505"/>
      <c r="I114" s="134"/>
      <c r="J114" s="134"/>
      <c r="K114" s="134"/>
      <c r="L114" s="134"/>
      <c r="M114" s="134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</row>
    <row r="115" spans="1:33" ht="12.75" customHeight="1">
      <c r="A115" s="135"/>
      <c r="B115" s="135"/>
      <c r="C115" s="132"/>
      <c r="D115" s="425"/>
      <c r="E115" s="134"/>
      <c r="F115" s="134"/>
      <c r="G115" s="135"/>
      <c r="H115" s="505"/>
      <c r="I115" s="134"/>
      <c r="J115" s="134"/>
      <c r="K115" s="134"/>
      <c r="L115" s="134"/>
      <c r="M115" s="134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</row>
    <row r="116" spans="1:33" ht="12.75" customHeight="1">
      <c r="A116" s="135"/>
      <c r="B116" s="135"/>
      <c r="C116" s="132"/>
      <c r="D116" s="425"/>
      <c r="E116" s="134"/>
      <c r="F116" s="134"/>
      <c r="G116" s="135"/>
      <c r="H116" s="505"/>
      <c r="I116" s="134"/>
      <c r="J116" s="134"/>
      <c r="K116" s="134"/>
      <c r="L116" s="134"/>
      <c r="M116" s="134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</row>
    <row r="117" spans="1:33" ht="12.75" customHeight="1">
      <c r="A117" s="135"/>
      <c r="B117" s="135"/>
      <c r="C117" s="132"/>
      <c r="D117" s="425"/>
      <c r="E117" s="134"/>
      <c r="F117" s="134"/>
      <c r="G117" s="135"/>
      <c r="H117" s="505"/>
      <c r="I117" s="134"/>
      <c r="J117" s="134"/>
      <c r="K117" s="134"/>
      <c r="L117" s="134"/>
      <c r="M117" s="134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</row>
    <row r="118" spans="1:33" ht="12.75" customHeight="1">
      <c r="A118" s="135"/>
      <c r="B118" s="135"/>
      <c r="C118" s="132"/>
      <c r="D118" s="425"/>
      <c r="E118" s="134"/>
      <c r="F118" s="134"/>
      <c r="G118" s="135"/>
      <c r="H118" s="505"/>
      <c r="I118" s="134"/>
      <c r="J118" s="134"/>
      <c r="K118" s="134"/>
      <c r="L118" s="134"/>
      <c r="M118" s="134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</row>
    <row r="119" spans="1:33" ht="12.75" customHeight="1">
      <c r="A119" s="135"/>
      <c r="B119" s="135"/>
      <c r="C119" s="132"/>
      <c r="D119" s="425"/>
      <c r="E119" s="134"/>
      <c r="F119" s="134"/>
      <c r="G119" s="135"/>
      <c r="H119" s="505"/>
      <c r="I119" s="134"/>
      <c r="J119" s="134"/>
      <c r="K119" s="134"/>
      <c r="L119" s="134"/>
      <c r="M119" s="134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</row>
    <row r="120" spans="1:33" ht="12.75" customHeight="1">
      <c r="A120" s="135"/>
      <c r="B120" s="135"/>
      <c r="C120" s="132"/>
      <c r="D120" s="425"/>
      <c r="E120" s="134"/>
      <c r="F120" s="134"/>
      <c r="G120" s="135"/>
      <c r="H120" s="505"/>
      <c r="I120" s="134"/>
      <c r="J120" s="134"/>
      <c r="K120" s="134"/>
      <c r="L120" s="134"/>
      <c r="M120" s="134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</row>
    <row r="121" spans="1:33" ht="12.75" customHeight="1">
      <c r="A121" s="135"/>
      <c r="B121" s="135"/>
      <c r="C121" s="132"/>
      <c r="D121" s="425"/>
      <c r="E121" s="134"/>
      <c r="F121" s="134"/>
      <c r="G121" s="135"/>
      <c r="H121" s="505"/>
      <c r="I121" s="134"/>
      <c r="J121" s="134"/>
      <c r="K121" s="134"/>
      <c r="L121" s="134"/>
      <c r="M121" s="134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</row>
    <row r="122" spans="1:33" ht="12.75" customHeight="1">
      <c r="A122" s="135"/>
      <c r="B122" s="135"/>
      <c r="C122" s="132"/>
      <c r="D122" s="425"/>
      <c r="E122" s="134"/>
      <c r="F122" s="134"/>
      <c r="G122" s="135"/>
      <c r="H122" s="505"/>
      <c r="I122" s="134"/>
      <c r="J122" s="134"/>
      <c r="K122" s="134"/>
      <c r="L122" s="134"/>
      <c r="M122" s="1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</row>
    <row r="123" spans="1:33" ht="12.75" customHeight="1">
      <c r="A123" s="135"/>
      <c r="B123" s="135"/>
      <c r="C123" s="132"/>
      <c r="D123" s="425"/>
      <c r="E123" s="134"/>
      <c r="F123" s="134"/>
      <c r="G123" s="135"/>
      <c r="H123" s="505"/>
      <c r="I123" s="134"/>
      <c r="J123" s="134"/>
      <c r="K123" s="134"/>
      <c r="L123" s="134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</row>
    <row r="124" spans="1:33" ht="12.75" customHeight="1">
      <c r="A124" s="135"/>
      <c r="B124" s="135"/>
      <c r="C124" s="132"/>
      <c r="D124" s="425"/>
      <c r="E124" s="134"/>
      <c r="F124" s="134"/>
      <c r="G124" s="135"/>
      <c r="H124" s="505"/>
      <c r="I124" s="134"/>
      <c r="J124" s="134"/>
      <c r="K124" s="134"/>
      <c r="L124" s="134"/>
      <c r="M124" s="134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</row>
    <row r="125" spans="1:33" ht="12.75" customHeight="1">
      <c r="A125" s="135"/>
      <c r="B125" s="135"/>
      <c r="C125" s="132"/>
      <c r="D125" s="425"/>
      <c r="E125" s="134"/>
      <c r="F125" s="134"/>
      <c r="G125" s="135"/>
      <c r="H125" s="505"/>
      <c r="I125" s="134"/>
      <c r="J125" s="134"/>
      <c r="K125" s="134"/>
      <c r="L125" s="134"/>
      <c r="M125" s="134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</row>
    <row r="126" spans="1:33" ht="12.75" customHeight="1">
      <c r="A126" s="135"/>
      <c r="B126" s="135"/>
      <c r="C126" s="132"/>
      <c r="D126" s="425"/>
      <c r="E126" s="134"/>
      <c r="F126" s="134"/>
      <c r="G126" s="135"/>
      <c r="H126" s="505"/>
      <c r="I126" s="134"/>
      <c r="J126" s="134"/>
      <c r="K126" s="134"/>
      <c r="L126" s="134"/>
      <c r="M126" s="134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</row>
    <row r="127" spans="1:33" ht="12.75" customHeight="1">
      <c r="A127" s="135"/>
      <c r="B127" s="135"/>
      <c r="C127" s="132"/>
      <c r="D127" s="425"/>
      <c r="E127" s="134"/>
      <c r="F127" s="134"/>
      <c r="G127" s="135"/>
      <c r="H127" s="505"/>
      <c r="I127" s="134"/>
      <c r="J127" s="134"/>
      <c r="K127" s="134"/>
      <c r="L127" s="134"/>
      <c r="M127" s="134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</row>
    <row r="128" spans="1:33" ht="12.75" customHeight="1">
      <c r="A128" s="135"/>
      <c r="B128" s="135"/>
      <c r="C128" s="132"/>
      <c r="D128" s="425"/>
      <c r="E128" s="134"/>
      <c r="F128" s="134"/>
      <c r="G128" s="135"/>
      <c r="H128" s="505"/>
      <c r="I128" s="134"/>
      <c r="J128" s="134"/>
      <c r="K128" s="134"/>
      <c r="L128" s="134"/>
      <c r="M128" s="134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</row>
    <row r="129" spans="1:33" ht="12.75" customHeight="1">
      <c r="A129" s="135"/>
      <c r="B129" s="135"/>
      <c r="C129" s="132"/>
      <c r="D129" s="425"/>
      <c r="E129" s="134"/>
      <c r="F129" s="134"/>
      <c r="G129" s="135"/>
      <c r="H129" s="505"/>
      <c r="I129" s="134"/>
      <c r="J129" s="134"/>
      <c r="K129" s="134"/>
      <c r="L129" s="134"/>
      <c r="M129" s="134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</row>
    <row r="130" spans="1:33" ht="12.75" customHeight="1">
      <c r="A130" s="135"/>
      <c r="B130" s="135"/>
      <c r="C130" s="132"/>
      <c r="D130" s="425"/>
      <c r="E130" s="134"/>
      <c r="F130" s="134"/>
      <c r="G130" s="135"/>
      <c r="H130" s="505"/>
      <c r="I130" s="134"/>
      <c r="J130" s="134"/>
      <c r="K130" s="134"/>
      <c r="L130" s="134"/>
      <c r="M130" s="134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</row>
    <row r="131" spans="1:33" ht="12.75" customHeight="1">
      <c r="A131" s="135"/>
      <c r="B131" s="135"/>
      <c r="C131" s="132"/>
      <c r="D131" s="425"/>
      <c r="E131" s="134"/>
      <c r="F131" s="134"/>
      <c r="G131" s="135"/>
      <c r="H131" s="505"/>
      <c r="I131" s="134"/>
      <c r="J131" s="134"/>
      <c r="K131" s="134"/>
      <c r="L131" s="134"/>
      <c r="M131" s="134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</row>
    <row r="132" spans="1:33" ht="12.75" customHeight="1">
      <c r="A132" s="135"/>
      <c r="B132" s="135"/>
      <c r="C132" s="132"/>
      <c r="D132" s="425"/>
      <c r="E132" s="134"/>
      <c r="F132" s="134"/>
      <c r="G132" s="135"/>
      <c r="H132" s="505"/>
      <c r="I132" s="134"/>
      <c r="J132" s="134"/>
      <c r="K132" s="134"/>
      <c r="L132" s="134"/>
      <c r="M132" s="1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</row>
    <row r="133" spans="1:33" ht="12.75" customHeight="1">
      <c r="A133" s="135"/>
      <c r="B133" s="135"/>
      <c r="C133" s="132"/>
      <c r="D133" s="425"/>
      <c r="E133" s="134"/>
      <c r="F133" s="134"/>
      <c r="G133" s="135"/>
      <c r="H133" s="505"/>
      <c r="I133" s="134"/>
      <c r="J133" s="134"/>
      <c r="K133" s="134"/>
      <c r="L133" s="134"/>
      <c r="M133" s="134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</row>
    <row r="134" spans="1:33" ht="12.75" customHeight="1">
      <c r="A134" s="135"/>
      <c r="B134" s="135"/>
      <c r="C134" s="132"/>
      <c r="D134" s="425"/>
      <c r="E134" s="134"/>
      <c r="F134" s="134"/>
      <c r="G134" s="135"/>
      <c r="H134" s="505"/>
      <c r="I134" s="134"/>
      <c r="J134" s="134"/>
      <c r="K134" s="134"/>
      <c r="L134" s="134"/>
      <c r="M134" s="134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</row>
    <row r="135" spans="1:33" ht="12.75" customHeight="1">
      <c r="A135" s="135"/>
      <c r="B135" s="135"/>
      <c r="C135" s="132"/>
      <c r="D135" s="425"/>
      <c r="E135" s="134"/>
      <c r="F135" s="134"/>
      <c r="G135" s="135"/>
      <c r="H135" s="505"/>
      <c r="I135" s="134"/>
      <c r="J135" s="134"/>
      <c r="K135" s="134"/>
      <c r="L135" s="134"/>
      <c r="M135" s="134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</row>
    <row r="136" spans="1:33" ht="12.75" customHeight="1">
      <c r="A136" s="135"/>
      <c r="B136" s="135"/>
      <c r="C136" s="132"/>
      <c r="D136" s="425"/>
      <c r="E136" s="134"/>
      <c r="F136" s="134"/>
      <c r="G136" s="135"/>
      <c r="H136" s="505"/>
      <c r="I136" s="134"/>
      <c r="J136" s="134"/>
      <c r="K136" s="134"/>
      <c r="L136" s="134"/>
      <c r="M136" s="134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</row>
    <row r="137" spans="1:33" ht="12.75" customHeight="1">
      <c r="A137" s="135"/>
      <c r="B137" s="135"/>
      <c r="C137" s="132"/>
      <c r="D137" s="425"/>
      <c r="E137" s="134"/>
      <c r="F137" s="134"/>
      <c r="G137" s="135"/>
      <c r="H137" s="505"/>
      <c r="I137" s="134"/>
      <c r="J137" s="134"/>
      <c r="K137" s="134"/>
      <c r="L137" s="134"/>
      <c r="M137" s="134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</row>
    <row r="138" spans="1:33" ht="12.75" customHeight="1">
      <c r="A138" s="135"/>
      <c r="B138" s="135"/>
      <c r="C138" s="132"/>
      <c r="D138" s="425"/>
      <c r="E138" s="134"/>
      <c r="F138" s="134"/>
      <c r="G138" s="135"/>
      <c r="H138" s="505"/>
      <c r="I138" s="134"/>
      <c r="J138" s="134"/>
      <c r="K138" s="134"/>
      <c r="L138" s="134"/>
      <c r="M138" s="134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</row>
    <row r="139" spans="1:33" ht="12.75" customHeight="1">
      <c r="A139" s="135"/>
      <c r="B139" s="135"/>
      <c r="C139" s="132"/>
      <c r="D139" s="425"/>
      <c r="E139" s="134"/>
      <c r="F139" s="134"/>
      <c r="G139" s="135"/>
      <c r="H139" s="505"/>
      <c r="I139" s="134"/>
      <c r="J139" s="134"/>
      <c r="K139" s="134"/>
      <c r="L139" s="134"/>
      <c r="M139" s="134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</row>
    <row r="140" spans="1:33" ht="12.75" customHeight="1">
      <c r="A140" s="135"/>
      <c r="B140" s="135"/>
      <c r="C140" s="132"/>
      <c r="D140" s="425"/>
      <c r="E140" s="134"/>
      <c r="F140" s="134"/>
      <c r="G140" s="135"/>
      <c r="H140" s="505"/>
      <c r="I140" s="134"/>
      <c r="J140" s="134"/>
      <c r="K140" s="134"/>
      <c r="L140" s="134"/>
      <c r="M140" s="134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</row>
    <row r="141" spans="1:33" ht="12.75" customHeight="1">
      <c r="A141" s="135"/>
      <c r="B141" s="135"/>
      <c r="C141" s="132"/>
      <c r="D141" s="425"/>
      <c r="E141" s="134"/>
      <c r="F141" s="134"/>
      <c r="G141" s="135"/>
      <c r="H141" s="505"/>
      <c r="I141" s="134"/>
      <c r="J141" s="134"/>
      <c r="K141" s="134"/>
      <c r="L141" s="134"/>
      <c r="M141" s="134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</row>
    <row r="142" spans="1:33" ht="12.75" customHeight="1">
      <c r="A142" s="135"/>
      <c r="B142" s="135"/>
      <c r="C142" s="132"/>
      <c r="D142" s="425"/>
      <c r="E142" s="134"/>
      <c r="F142" s="134"/>
      <c r="G142" s="135"/>
      <c r="H142" s="505"/>
      <c r="I142" s="134"/>
      <c r="J142" s="134"/>
      <c r="K142" s="134"/>
      <c r="L142" s="134"/>
      <c r="M142" s="134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</row>
    <row r="143" spans="1:33" ht="12.75" customHeight="1">
      <c r="A143" s="135"/>
      <c r="B143" s="135"/>
      <c r="C143" s="132"/>
      <c r="D143" s="425"/>
      <c r="E143" s="134"/>
      <c r="F143" s="134"/>
      <c r="G143" s="135"/>
      <c r="H143" s="505"/>
      <c r="I143" s="134"/>
      <c r="J143" s="134"/>
      <c r="K143" s="134"/>
      <c r="L143" s="134"/>
      <c r="M143" s="134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</row>
    <row r="144" spans="1:33" ht="12.75" customHeight="1">
      <c r="A144" s="135"/>
      <c r="B144" s="135"/>
      <c r="C144" s="132"/>
      <c r="D144" s="425"/>
      <c r="E144" s="134"/>
      <c r="F144" s="134"/>
      <c r="G144" s="135"/>
      <c r="H144" s="505"/>
      <c r="I144" s="134"/>
      <c r="J144" s="134"/>
      <c r="K144" s="134"/>
      <c r="L144" s="134"/>
      <c r="M144" s="134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</row>
    <row r="145" spans="1:33" ht="12.75" customHeight="1">
      <c r="A145" s="135"/>
      <c r="B145" s="135"/>
      <c r="C145" s="132"/>
      <c r="D145" s="425"/>
      <c r="E145" s="134"/>
      <c r="F145" s="134"/>
      <c r="G145" s="135"/>
      <c r="H145" s="505"/>
      <c r="I145" s="134"/>
      <c r="J145" s="134"/>
      <c r="K145" s="134"/>
      <c r="L145" s="134"/>
      <c r="M145" s="134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</row>
    <row r="146" spans="1:33" ht="12.75" customHeight="1">
      <c r="A146" s="135"/>
      <c r="B146" s="135"/>
      <c r="C146" s="132"/>
      <c r="D146" s="425"/>
      <c r="E146" s="134"/>
      <c r="F146" s="134"/>
      <c r="G146" s="135"/>
      <c r="H146" s="505"/>
      <c r="I146" s="134"/>
      <c r="J146" s="134"/>
      <c r="K146" s="134"/>
      <c r="L146" s="134"/>
      <c r="M146" s="134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</row>
    <row r="147" spans="1:33" ht="12.75" customHeight="1">
      <c r="A147" s="135"/>
      <c r="B147" s="135"/>
      <c r="C147" s="132"/>
      <c r="D147" s="425"/>
      <c r="E147" s="134"/>
      <c r="F147" s="134"/>
      <c r="G147" s="135"/>
      <c r="H147" s="505"/>
      <c r="I147" s="134"/>
      <c r="J147" s="134"/>
      <c r="K147" s="134"/>
      <c r="L147" s="134"/>
      <c r="M147" s="134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</row>
    <row r="148" spans="1:33" ht="12.75" customHeight="1">
      <c r="A148" s="135"/>
      <c r="B148" s="135"/>
      <c r="C148" s="132"/>
      <c r="D148" s="425"/>
      <c r="E148" s="134"/>
      <c r="F148" s="134"/>
      <c r="G148" s="135"/>
      <c r="H148" s="505"/>
      <c r="I148" s="134"/>
      <c r="J148" s="134"/>
      <c r="K148" s="134"/>
      <c r="L148" s="134"/>
      <c r="M148" s="134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</row>
    <row r="149" spans="1:33" ht="12.75" customHeight="1">
      <c r="A149" s="135"/>
      <c r="B149" s="135"/>
      <c r="C149" s="132"/>
      <c r="D149" s="425"/>
      <c r="E149" s="134"/>
      <c r="F149" s="134"/>
      <c r="G149" s="135"/>
      <c r="H149" s="505"/>
      <c r="I149" s="134"/>
      <c r="J149" s="134"/>
      <c r="K149" s="134"/>
      <c r="L149" s="134"/>
      <c r="M149" s="134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</row>
    <row r="150" spans="1:33" ht="12.75" customHeight="1">
      <c r="A150" s="135"/>
      <c r="B150" s="135"/>
      <c r="C150" s="132"/>
      <c r="D150" s="425"/>
      <c r="E150" s="134"/>
      <c r="F150" s="134"/>
      <c r="G150" s="135"/>
      <c r="H150" s="505"/>
      <c r="I150" s="134"/>
      <c r="J150" s="134"/>
      <c r="K150" s="134"/>
      <c r="L150" s="134"/>
      <c r="M150" s="134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</row>
    <row r="151" spans="1:33" ht="12.75" customHeight="1">
      <c r="A151" s="135"/>
      <c r="B151" s="135"/>
      <c r="C151" s="132"/>
      <c r="D151" s="425"/>
      <c r="E151" s="134"/>
      <c r="F151" s="134"/>
      <c r="G151" s="135"/>
      <c r="H151" s="505"/>
      <c r="I151" s="134"/>
      <c r="J151" s="134"/>
      <c r="K151" s="134"/>
      <c r="L151" s="134"/>
      <c r="M151" s="134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</row>
    <row r="152" spans="1:33" ht="12.75" customHeight="1">
      <c r="A152" s="135"/>
      <c r="B152" s="135"/>
      <c r="C152" s="132"/>
      <c r="D152" s="425"/>
      <c r="E152" s="134"/>
      <c r="F152" s="134"/>
      <c r="G152" s="135"/>
      <c r="H152" s="505"/>
      <c r="I152" s="134"/>
      <c r="J152" s="134"/>
      <c r="K152" s="134"/>
      <c r="L152" s="134"/>
      <c r="M152" s="134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</row>
    <row r="153" spans="1:33" ht="12.75" customHeight="1">
      <c r="A153" s="135"/>
      <c r="B153" s="135"/>
      <c r="C153" s="132"/>
      <c r="D153" s="425"/>
      <c r="E153" s="134"/>
      <c r="F153" s="134"/>
      <c r="G153" s="135"/>
      <c r="H153" s="505"/>
      <c r="I153" s="134"/>
      <c r="J153" s="134"/>
      <c r="K153" s="134"/>
      <c r="L153" s="134"/>
      <c r="M153" s="134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</row>
    <row r="154" spans="1:33" ht="12.75" customHeight="1">
      <c r="A154" s="135"/>
      <c r="B154" s="135"/>
      <c r="C154" s="132"/>
      <c r="D154" s="425"/>
      <c r="E154" s="134"/>
      <c r="F154" s="134"/>
      <c r="G154" s="135"/>
      <c r="H154" s="505"/>
      <c r="I154" s="134"/>
      <c r="J154" s="134"/>
      <c r="K154" s="134"/>
      <c r="L154" s="134"/>
      <c r="M154" s="134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</row>
    <row r="155" spans="1:33" ht="12.75" customHeight="1">
      <c r="A155" s="135"/>
      <c r="B155" s="135"/>
      <c r="C155" s="132"/>
      <c r="D155" s="425"/>
      <c r="E155" s="134"/>
      <c r="F155" s="134"/>
      <c r="G155" s="135"/>
      <c r="H155" s="505"/>
      <c r="I155" s="134"/>
      <c r="J155" s="134"/>
      <c r="K155" s="134"/>
      <c r="L155" s="134"/>
      <c r="M155" s="134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</row>
    <row r="156" spans="1:33" ht="12.75" customHeight="1">
      <c r="A156" s="135"/>
      <c r="B156" s="135"/>
      <c r="C156" s="132"/>
      <c r="D156" s="425"/>
      <c r="E156" s="134"/>
      <c r="F156" s="134"/>
      <c r="G156" s="135"/>
      <c r="H156" s="505"/>
      <c r="I156" s="134"/>
      <c r="J156" s="134"/>
      <c r="K156" s="134"/>
      <c r="L156" s="134"/>
      <c r="M156" s="134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</row>
    <row r="157" spans="1:33" ht="12.75" customHeight="1">
      <c r="A157" s="135"/>
      <c r="B157" s="135"/>
      <c r="C157" s="132"/>
      <c r="D157" s="425"/>
      <c r="E157" s="134"/>
      <c r="F157" s="134"/>
      <c r="G157" s="135"/>
      <c r="H157" s="505"/>
      <c r="I157" s="134"/>
      <c r="J157" s="134"/>
      <c r="K157" s="134"/>
      <c r="L157" s="134"/>
      <c r="M157" s="134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</row>
    <row r="158" spans="1:33" ht="12.75" customHeight="1">
      <c r="A158" s="135"/>
      <c r="B158" s="135"/>
      <c r="C158" s="132"/>
      <c r="D158" s="425"/>
      <c r="E158" s="134"/>
      <c r="F158" s="134"/>
      <c r="G158" s="135"/>
      <c r="H158" s="505"/>
      <c r="I158" s="134"/>
      <c r="J158" s="134"/>
      <c r="K158" s="134"/>
      <c r="L158" s="134"/>
      <c r="M158" s="134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</row>
    <row r="159" spans="1:33" ht="12.75" customHeight="1">
      <c r="A159" s="135"/>
      <c r="B159" s="135"/>
      <c r="C159" s="132"/>
      <c r="D159" s="425"/>
      <c r="E159" s="134"/>
      <c r="F159" s="134"/>
      <c r="G159" s="135"/>
      <c r="H159" s="505"/>
      <c r="I159" s="134"/>
      <c r="J159" s="134"/>
      <c r="K159" s="134"/>
      <c r="L159" s="134"/>
      <c r="M159" s="134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</row>
    <row r="160" spans="1:33" ht="12.75" customHeight="1">
      <c r="A160" s="135"/>
      <c r="B160" s="135"/>
      <c r="C160" s="132"/>
      <c r="D160" s="425"/>
      <c r="E160" s="134"/>
      <c r="F160" s="134"/>
      <c r="G160" s="135"/>
      <c r="H160" s="505"/>
      <c r="I160" s="134"/>
      <c r="J160" s="134"/>
      <c r="K160" s="134"/>
      <c r="L160" s="134"/>
      <c r="M160" s="134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</row>
    <row r="161" spans="1:33" ht="12.75" customHeight="1">
      <c r="A161" s="135"/>
      <c r="B161" s="135"/>
      <c r="C161" s="132"/>
      <c r="D161" s="425"/>
      <c r="E161" s="134"/>
      <c r="F161" s="134"/>
      <c r="G161" s="135"/>
      <c r="H161" s="505"/>
      <c r="I161" s="134"/>
      <c r="J161" s="134"/>
      <c r="K161" s="134"/>
      <c r="L161" s="134"/>
      <c r="M161" s="134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</row>
    <row r="162" spans="1:33" ht="12.75" customHeight="1">
      <c r="A162" s="135"/>
      <c r="B162" s="135"/>
      <c r="C162" s="132"/>
      <c r="D162" s="425"/>
      <c r="E162" s="134"/>
      <c r="F162" s="134"/>
      <c r="G162" s="135"/>
      <c r="H162" s="505"/>
      <c r="I162" s="134"/>
      <c r="J162" s="134"/>
      <c r="K162" s="134"/>
      <c r="L162" s="134"/>
      <c r="M162" s="134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</row>
    <row r="163" spans="1:33" ht="12.75" customHeight="1">
      <c r="A163" s="135"/>
      <c r="B163" s="135"/>
      <c r="C163" s="132"/>
      <c r="D163" s="425"/>
      <c r="E163" s="134"/>
      <c r="F163" s="134"/>
      <c r="G163" s="135"/>
      <c r="H163" s="505"/>
      <c r="I163" s="134"/>
      <c r="J163" s="134"/>
      <c r="K163" s="134"/>
      <c r="L163" s="134"/>
      <c r="M163" s="134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</row>
    <row r="164" spans="1:33" ht="12.75" customHeight="1">
      <c r="A164" s="135"/>
      <c r="B164" s="135"/>
      <c r="C164" s="132"/>
      <c r="D164" s="425"/>
      <c r="E164" s="134"/>
      <c r="F164" s="134"/>
      <c r="G164" s="135"/>
      <c r="H164" s="505"/>
      <c r="I164" s="134"/>
      <c r="J164" s="134"/>
      <c r="K164" s="134"/>
      <c r="L164" s="134"/>
      <c r="M164" s="134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</row>
    <row r="165" spans="1:33" ht="12.75" customHeight="1">
      <c r="A165" s="135"/>
      <c r="B165" s="135"/>
      <c r="C165" s="132"/>
      <c r="D165" s="425"/>
      <c r="E165" s="134"/>
      <c r="F165" s="134"/>
      <c r="G165" s="135"/>
      <c r="H165" s="505"/>
      <c r="I165" s="134"/>
      <c r="J165" s="134"/>
      <c r="K165" s="134"/>
      <c r="L165" s="134"/>
      <c r="M165" s="134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</row>
    <row r="166" spans="1:33" ht="12.75" customHeight="1">
      <c r="A166" s="135"/>
      <c r="B166" s="135"/>
      <c r="C166" s="132"/>
      <c r="D166" s="425"/>
      <c r="E166" s="134"/>
      <c r="F166" s="134"/>
      <c r="G166" s="135"/>
      <c r="H166" s="505"/>
      <c r="I166" s="134"/>
      <c r="J166" s="134"/>
      <c r="K166" s="134"/>
      <c r="L166" s="134"/>
      <c r="M166" s="134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</row>
    <row r="167" spans="1:33" ht="12.75" customHeight="1">
      <c r="A167" s="135"/>
      <c r="B167" s="135"/>
      <c r="C167" s="132"/>
      <c r="D167" s="425"/>
      <c r="E167" s="134"/>
      <c r="F167" s="134"/>
      <c r="G167" s="135"/>
      <c r="H167" s="505"/>
      <c r="I167" s="134"/>
      <c r="J167" s="134"/>
      <c r="K167" s="134"/>
      <c r="L167" s="134"/>
      <c r="M167" s="134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</row>
    <row r="168" spans="1:33" ht="12.75" customHeight="1">
      <c r="A168" s="135"/>
      <c r="B168" s="135"/>
      <c r="C168" s="132"/>
      <c r="D168" s="425"/>
      <c r="E168" s="134"/>
      <c r="F168" s="134"/>
      <c r="G168" s="135"/>
      <c r="H168" s="505"/>
      <c r="I168" s="134"/>
      <c r="J168" s="134"/>
      <c r="K168" s="134"/>
      <c r="L168" s="134"/>
      <c r="M168" s="134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</row>
    <row r="169" spans="1:33" ht="12.75" customHeight="1">
      <c r="A169" s="135"/>
      <c r="B169" s="135"/>
      <c r="C169" s="132"/>
      <c r="D169" s="425"/>
      <c r="E169" s="134"/>
      <c r="F169" s="134"/>
      <c r="G169" s="135"/>
      <c r="H169" s="505"/>
      <c r="I169" s="134"/>
      <c r="J169" s="134"/>
      <c r="K169" s="134"/>
      <c r="L169" s="134"/>
      <c r="M169" s="134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</row>
    <row r="170" spans="1:33" ht="12.75" customHeight="1">
      <c r="A170" s="135"/>
      <c r="B170" s="135"/>
      <c r="C170" s="132"/>
      <c r="D170" s="425"/>
      <c r="E170" s="134"/>
      <c r="F170" s="134"/>
      <c r="G170" s="135"/>
      <c r="H170" s="505"/>
      <c r="I170" s="134"/>
      <c r="J170" s="134"/>
      <c r="K170" s="134"/>
      <c r="L170" s="134"/>
      <c r="M170" s="13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</row>
    <row r="171" spans="1:33" ht="12.75" customHeight="1">
      <c r="A171" s="135"/>
      <c r="B171" s="135"/>
      <c r="C171" s="132"/>
      <c r="D171" s="425"/>
      <c r="E171" s="134"/>
      <c r="F171" s="134"/>
      <c r="G171" s="135"/>
      <c r="H171" s="505"/>
      <c r="I171" s="134"/>
      <c r="J171" s="134"/>
      <c r="K171" s="134"/>
      <c r="L171" s="134"/>
      <c r="M171" s="134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</row>
    <row r="172" spans="1:33" ht="12.75" customHeight="1">
      <c r="A172" s="135"/>
      <c r="B172" s="135"/>
      <c r="C172" s="132"/>
      <c r="D172" s="425"/>
      <c r="E172" s="134"/>
      <c r="F172" s="134"/>
      <c r="G172" s="135"/>
      <c r="H172" s="505"/>
      <c r="I172" s="134"/>
      <c r="J172" s="134"/>
      <c r="K172" s="134"/>
      <c r="L172" s="134"/>
      <c r="M172" s="134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</row>
    <row r="173" spans="1:33" ht="12.75" customHeight="1">
      <c r="A173" s="135"/>
      <c r="B173" s="135"/>
      <c r="C173" s="132"/>
      <c r="D173" s="425"/>
      <c r="E173" s="134"/>
      <c r="F173" s="134"/>
      <c r="G173" s="135"/>
      <c r="H173" s="505"/>
      <c r="I173" s="134"/>
      <c r="J173" s="134"/>
      <c r="K173" s="134"/>
      <c r="L173" s="134"/>
      <c r="M173" s="134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</row>
    <row r="174" spans="1:33" ht="12.75" customHeight="1">
      <c r="A174" s="135"/>
      <c r="B174" s="135"/>
      <c r="C174" s="132"/>
      <c r="D174" s="425"/>
      <c r="E174" s="134"/>
      <c r="F174" s="134"/>
      <c r="G174" s="135"/>
      <c r="H174" s="505"/>
      <c r="I174" s="134"/>
      <c r="J174" s="134"/>
      <c r="K174" s="134"/>
      <c r="L174" s="134"/>
      <c r="M174" s="134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</row>
    <row r="175" spans="1:33" ht="12.75" customHeight="1">
      <c r="A175" s="135"/>
      <c r="B175" s="135"/>
      <c r="C175" s="132"/>
      <c r="D175" s="425"/>
      <c r="E175" s="134"/>
      <c r="F175" s="134"/>
      <c r="G175" s="135"/>
      <c r="H175" s="505"/>
      <c r="I175" s="134"/>
      <c r="J175" s="134"/>
      <c r="K175" s="134"/>
      <c r="L175" s="134"/>
      <c r="M175" s="134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</row>
    <row r="176" spans="1:33" ht="12.75" customHeight="1">
      <c r="A176" s="135"/>
      <c r="B176" s="135"/>
      <c r="C176" s="132"/>
      <c r="D176" s="425"/>
      <c r="E176" s="134"/>
      <c r="F176" s="134"/>
      <c r="G176" s="135"/>
      <c r="H176" s="505"/>
      <c r="I176" s="134"/>
      <c r="J176" s="134"/>
      <c r="K176" s="134"/>
      <c r="L176" s="134"/>
      <c r="M176" s="134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</row>
    <row r="177" spans="1:33" ht="12.75" customHeight="1">
      <c r="A177" s="135"/>
      <c r="B177" s="135"/>
      <c r="C177" s="132"/>
      <c r="D177" s="425"/>
      <c r="E177" s="134"/>
      <c r="F177" s="134"/>
      <c r="G177" s="135"/>
      <c r="H177" s="505"/>
      <c r="I177" s="134"/>
      <c r="J177" s="134"/>
      <c r="K177" s="134"/>
      <c r="L177" s="134"/>
      <c r="M177" s="134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</row>
    <row r="178" spans="1:33" ht="12.75" customHeight="1">
      <c r="A178" s="135"/>
      <c r="B178" s="135"/>
      <c r="C178" s="132"/>
      <c r="D178" s="425"/>
      <c r="E178" s="134"/>
      <c r="F178" s="134"/>
      <c r="G178" s="135"/>
      <c r="H178" s="505"/>
      <c r="I178" s="134"/>
      <c r="J178" s="134"/>
      <c r="K178" s="134"/>
      <c r="L178" s="134"/>
      <c r="M178" s="134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</row>
    <row r="179" spans="1:33" ht="12.75" customHeight="1">
      <c r="A179" s="135"/>
      <c r="B179" s="135"/>
      <c r="C179" s="132"/>
      <c r="D179" s="425"/>
      <c r="E179" s="134"/>
      <c r="F179" s="134"/>
      <c r="G179" s="135"/>
      <c r="H179" s="505"/>
      <c r="I179" s="134"/>
      <c r="J179" s="134"/>
      <c r="K179" s="134"/>
      <c r="L179" s="134"/>
      <c r="M179" s="134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</row>
    <row r="180" spans="1:33" ht="12.75" customHeight="1">
      <c r="A180" s="135"/>
      <c r="B180" s="135"/>
      <c r="C180" s="132"/>
      <c r="D180" s="425"/>
      <c r="E180" s="134"/>
      <c r="F180" s="134"/>
      <c r="G180" s="135"/>
      <c r="H180" s="505"/>
      <c r="I180" s="134"/>
      <c r="J180" s="134"/>
      <c r="K180" s="134"/>
      <c r="L180" s="134"/>
      <c r="M180" s="134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</row>
    <row r="181" spans="1:33" ht="12.75" customHeight="1">
      <c r="A181" s="135"/>
      <c r="B181" s="135"/>
      <c r="C181" s="132"/>
      <c r="D181" s="425"/>
      <c r="E181" s="134"/>
      <c r="F181" s="134"/>
      <c r="G181" s="135"/>
      <c r="H181" s="505"/>
      <c r="I181" s="134"/>
      <c r="J181" s="134"/>
      <c r="K181" s="134"/>
      <c r="L181" s="134"/>
      <c r="M181" s="134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</row>
    <row r="182" spans="1:33" ht="12.75" customHeight="1">
      <c r="A182" s="135"/>
      <c r="B182" s="135"/>
      <c r="C182" s="132"/>
      <c r="D182" s="425"/>
      <c r="E182" s="134"/>
      <c r="F182" s="134"/>
      <c r="G182" s="135"/>
      <c r="H182" s="505"/>
      <c r="I182" s="134"/>
      <c r="J182" s="134"/>
      <c r="K182" s="134"/>
      <c r="L182" s="134"/>
      <c r="M182" s="134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</row>
    <row r="183" spans="1:33" ht="12.75" customHeight="1">
      <c r="A183" s="135"/>
      <c r="B183" s="135"/>
      <c r="C183" s="132"/>
      <c r="D183" s="425"/>
      <c r="E183" s="134"/>
      <c r="F183" s="134"/>
      <c r="G183" s="135"/>
      <c r="H183" s="505"/>
      <c r="I183" s="134"/>
      <c r="J183" s="134"/>
      <c r="K183" s="134"/>
      <c r="L183" s="134"/>
      <c r="M183" s="134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</row>
    <row r="184" spans="1:33" ht="12.75" customHeight="1">
      <c r="A184" s="135"/>
      <c r="B184" s="135"/>
      <c r="C184" s="132"/>
      <c r="D184" s="425"/>
      <c r="E184" s="134"/>
      <c r="F184" s="134"/>
      <c r="G184" s="135"/>
      <c r="H184" s="505"/>
      <c r="I184" s="134"/>
      <c r="J184" s="134"/>
      <c r="K184" s="134"/>
      <c r="L184" s="134"/>
      <c r="M184" s="134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</row>
    <row r="185" spans="1:33" ht="12.75" customHeight="1">
      <c r="A185" s="135"/>
      <c r="B185" s="135"/>
      <c r="C185" s="132"/>
      <c r="D185" s="425"/>
      <c r="E185" s="134"/>
      <c r="F185" s="134"/>
      <c r="G185" s="135"/>
      <c r="H185" s="505"/>
      <c r="I185" s="134"/>
      <c r="J185" s="134"/>
      <c r="K185" s="134"/>
      <c r="L185" s="134"/>
      <c r="M185" s="134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</row>
    <row r="186" spans="1:33" ht="12.75" customHeight="1">
      <c r="A186" s="135"/>
      <c r="B186" s="135"/>
      <c r="C186" s="132"/>
      <c r="D186" s="425"/>
      <c r="E186" s="134"/>
      <c r="F186" s="134"/>
      <c r="G186" s="135"/>
      <c r="H186" s="505"/>
      <c r="I186" s="134"/>
      <c r="J186" s="134"/>
      <c r="K186" s="134"/>
      <c r="L186" s="134"/>
      <c r="M186" s="134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</row>
    <row r="187" spans="1:33" ht="12.75" customHeight="1">
      <c r="A187" s="135"/>
      <c r="B187" s="135"/>
      <c r="C187" s="132"/>
      <c r="D187" s="425"/>
      <c r="E187" s="134"/>
      <c r="F187" s="134"/>
      <c r="G187" s="135"/>
      <c r="H187" s="505"/>
      <c r="I187" s="134"/>
      <c r="J187" s="134"/>
      <c r="K187" s="134"/>
      <c r="L187" s="134"/>
      <c r="M187" s="134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</row>
    <row r="188" spans="1:33" ht="12.75" customHeight="1">
      <c r="A188" s="135"/>
      <c r="B188" s="135"/>
      <c r="C188" s="132"/>
      <c r="D188" s="425"/>
      <c r="E188" s="134"/>
      <c r="F188" s="134"/>
      <c r="G188" s="135"/>
      <c r="H188" s="505"/>
      <c r="I188" s="134"/>
      <c r="J188" s="134"/>
      <c r="K188" s="134"/>
      <c r="L188" s="134"/>
      <c r="M188" s="134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</row>
    <row r="189" spans="1:33" ht="12.75" customHeight="1">
      <c r="A189" s="135"/>
      <c r="B189" s="135"/>
      <c r="C189" s="132"/>
      <c r="D189" s="425"/>
      <c r="E189" s="134"/>
      <c r="F189" s="134"/>
      <c r="G189" s="135"/>
      <c r="H189" s="505"/>
      <c r="I189" s="134"/>
      <c r="J189" s="134"/>
      <c r="K189" s="134"/>
      <c r="L189" s="134"/>
      <c r="M189" s="134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</row>
    <row r="190" spans="1:33" ht="12.75" customHeight="1">
      <c r="A190" s="135"/>
      <c r="B190" s="135"/>
      <c r="C190" s="132"/>
      <c r="D190" s="425"/>
      <c r="E190" s="134"/>
      <c r="F190" s="134"/>
      <c r="G190" s="135"/>
      <c r="H190" s="505"/>
      <c r="I190" s="134"/>
      <c r="J190" s="134"/>
      <c r="K190" s="134"/>
      <c r="L190" s="134"/>
      <c r="M190" s="134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</row>
    <row r="191" spans="1:33" ht="12.75" customHeight="1">
      <c r="A191" s="135"/>
      <c r="B191" s="135"/>
      <c r="C191" s="132"/>
      <c r="D191" s="425"/>
      <c r="E191" s="134"/>
      <c r="F191" s="134"/>
      <c r="G191" s="135"/>
      <c r="H191" s="505"/>
      <c r="I191" s="134"/>
      <c r="J191" s="134"/>
      <c r="K191" s="134"/>
      <c r="L191" s="134"/>
      <c r="M191" s="134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</row>
    <row r="192" spans="1:33" ht="12.75" customHeight="1">
      <c r="A192" s="135"/>
      <c r="B192" s="135"/>
      <c r="C192" s="132"/>
      <c r="D192" s="425"/>
      <c r="E192" s="134"/>
      <c r="F192" s="134"/>
      <c r="G192" s="135"/>
      <c r="H192" s="505"/>
      <c r="I192" s="134"/>
      <c r="J192" s="134"/>
      <c r="K192" s="134"/>
      <c r="L192" s="134"/>
      <c r="M192" s="134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</row>
    <row r="193" spans="1:33" ht="12.75" customHeight="1">
      <c r="A193" s="135"/>
      <c r="B193" s="135"/>
      <c r="C193" s="132"/>
      <c r="D193" s="425"/>
      <c r="E193" s="134"/>
      <c r="F193" s="134"/>
      <c r="G193" s="135"/>
      <c r="H193" s="505"/>
      <c r="I193" s="134"/>
      <c r="J193" s="134"/>
      <c r="K193" s="134"/>
      <c r="L193" s="134"/>
      <c r="M193" s="134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</row>
    <row r="194" spans="1:33" ht="12.75" customHeight="1">
      <c r="A194" s="135"/>
      <c r="B194" s="135"/>
      <c r="C194" s="132"/>
      <c r="D194" s="425"/>
      <c r="E194" s="134"/>
      <c r="F194" s="134"/>
      <c r="G194" s="135"/>
      <c r="H194" s="505"/>
      <c r="I194" s="134"/>
      <c r="J194" s="134"/>
      <c r="K194" s="134"/>
      <c r="L194" s="134"/>
      <c r="M194" s="134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</row>
    <row r="195" spans="1:33" ht="12.75" customHeight="1">
      <c r="A195" s="135"/>
      <c r="B195" s="135"/>
      <c r="C195" s="132"/>
      <c r="D195" s="425"/>
      <c r="E195" s="134"/>
      <c r="F195" s="134"/>
      <c r="G195" s="135"/>
      <c r="H195" s="505"/>
      <c r="I195" s="134"/>
      <c r="J195" s="134"/>
      <c r="K195" s="134"/>
      <c r="L195" s="134"/>
      <c r="M195" s="134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</row>
    <row r="196" spans="1:33" ht="12.75" customHeight="1">
      <c r="A196" s="135"/>
      <c r="B196" s="135"/>
      <c r="C196" s="132"/>
      <c r="D196" s="425"/>
      <c r="E196" s="134"/>
      <c r="F196" s="134"/>
      <c r="G196" s="135"/>
      <c r="H196" s="505"/>
      <c r="I196" s="134"/>
      <c r="J196" s="134"/>
      <c r="K196" s="134"/>
      <c r="L196" s="134"/>
      <c r="M196" s="134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</row>
    <row r="197" spans="1:33" ht="12.75" customHeight="1">
      <c r="A197" s="135"/>
      <c r="B197" s="135"/>
      <c r="C197" s="132"/>
      <c r="D197" s="425"/>
      <c r="E197" s="134"/>
      <c r="F197" s="134"/>
      <c r="G197" s="135"/>
      <c r="H197" s="505"/>
      <c r="I197" s="134"/>
      <c r="J197" s="134"/>
      <c r="K197" s="134"/>
      <c r="L197" s="134"/>
      <c r="M197" s="134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</row>
    <row r="198" spans="1:33" ht="12.75" customHeight="1">
      <c r="A198" s="135"/>
      <c r="B198" s="135"/>
      <c r="C198" s="132"/>
      <c r="D198" s="425"/>
      <c r="E198" s="134"/>
      <c r="F198" s="134"/>
      <c r="G198" s="135"/>
      <c r="H198" s="505"/>
      <c r="I198" s="134"/>
      <c r="J198" s="134"/>
      <c r="K198" s="134"/>
      <c r="L198" s="134"/>
      <c r="M198" s="134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</row>
    <row r="199" spans="1:33" ht="12.75" customHeight="1">
      <c r="A199" s="135"/>
      <c r="B199" s="135"/>
      <c r="C199" s="132"/>
      <c r="D199" s="425"/>
      <c r="E199" s="134"/>
      <c r="F199" s="134"/>
      <c r="G199" s="135"/>
      <c r="H199" s="505"/>
      <c r="I199" s="134"/>
      <c r="J199" s="134"/>
      <c r="K199" s="134"/>
      <c r="L199" s="134"/>
      <c r="M199" s="134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</row>
    <row r="200" spans="1:33" ht="12.75" customHeight="1">
      <c r="A200" s="135"/>
      <c r="B200" s="135"/>
      <c r="C200" s="132"/>
      <c r="D200" s="425"/>
      <c r="E200" s="134"/>
      <c r="F200" s="134"/>
      <c r="G200" s="135"/>
      <c r="H200" s="505"/>
      <c r="I200" s="134"/>
      <c r="J200" s="134"/>
      <c r="K200" s="134"/>
      <c r="L200" s="134"/>
      <c r="M200" s="134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</row>
    <row r="201" spans="1:33" ht="12.75" customHeight="1">
      <c r="A201" s="135"/>
      <c r="B201" s="135"/>
      <c r="C201" s="132"/>
      <c r="D201" s="425"/>
      <c r="E201" s="134"/>
      <c r="F201" s="134"/>
      <c r="G201" s="135"/>
      <c r="H201" s="505"/>
      <c r="I201" s="134"/>
      <c r="J201" s="134"/>
      <c r="K201" s="134"/>
      <c r="L201" s="134"/>
      <c r="M201" s="134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</row>
    <row r="202" spans="1:33" ht="12.75" customHeight="1">
      <c r="A202" s="135"/>
      <c r="B202" s="135"/>
      <c r="C202" s="132"/>
      <c r="D202" s="425"/>
      <c r="E202" s="134"/>
      <c r="F202" s="134"/>
      <c r="G202" s="135"/>
      <c r="H202" s="505"/>
      <c r="I202" s="134"/>
      <c r="J202" s="134"/>
      <c r="K202" s="134"/>
      <c r="L202" s="134"/>
      <c r="M202" s="134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</row>
    <row r="203" spans="1:33" ht="12.75" customHeight="1">
      <c r="A203" s="135"/>
      <c r="B203" s="135"/>
      <c r="C203" s="132"/>
      <c r="D203" s="425"/>
      <c r="E203" s="134"/>
      <c r="F203" s="134"/>
      <c r="G203" s="135"/>
      <c r="H203" s="505"/>
      <c r="I203" s="134"/>
      <c r="J203" s="134"/>
      <c r="K203" s="134"/>
      <c r="L203" s="134"/>
      <c r="M203" s="134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</row>
    <row r="204" spans="1:33" ht="12.75" customHeight="1">
      <c r="A204" s="135"/>
      <c r="B204" s="135"/>
      <c r="C204" s="132"/>
      <c r="D204" s="425"/>
      <c r="E204" s="134"/>
      <c r="F204" s="134"/>
      <c r="G204" s="135"/>
      <c r="H204" s="505"/>
      <c r="I204" s="134"/>
      <c r="J204" s="134"/>
      <c r="K204" s="134"/>
      <c r="L204" s="134"/>
      <c r="M204" s="134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</row>
    <row r="205" spans="1:33" ht="12.75" customHeight="1">
      <c r="A205" s="135"/>
      <c r="B205" s="135"/>
      <c r="C205" s="132"/>
      <c r="D205" s="425"/>
      <c r="E205" s="134"/>
      <c r="F205" s="134"/>
      <c r="G205" s="135"/>
      <c r="H205" s="505"/>
      <c r="I205" s="134"/>
      <c r="J205" s="134"/>
      <c r="K205" s="134"/>
      <c r="L205" s="134"/>
      <c r="M205" s="134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</row>
    <row r="206" spans="1:33" ht="12.75" customHeight="1">
      <c r="A206" s="135"/>
      <c r="B206" s="135"/>
      <c r="C206" s="132"/>
      <c r="D206" s="425"/>
      <c r="E206" s="134"/>
      <c r="F206" s="134"/>
      <c r="G206" s="135"/>
      <c r="H206" s="505"/>
      <c r="I206" s="134"/>
      <c r="J206" s="134"/>
      <c r="K206" s="134"/>
      <c r="L206" s="134"/>
      <c r="M206" s="134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</row>
    <row r="207" spans="1:33" ht="12.75" customHeight="1">
      <c r="A207" s="135"/>
      <c r="B207" s="135"/>
      <c r="C207" s="132"/>
      <c r="D207" s="425"/>
      <c r="E207" s="134"/>
      <c r="F207" s="134"/>
      <c r="G207" s="135"/>
      <c r="H207" s="505"/>
      <c r="I207" s="134"/>
      <c r="J207" s="134"/>
      <c r="K207" s="134"/>
      <c r="L207" s="134"/>
      <c r="M207" s="134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</row>
    <row r="208" spans="1:33" ht="12.75" customHeight="1">
      <c r="A208" s="135"/>
      <c r="B208" s="135"/>
      <c r="C208" s="132"/>
      <c r="D208" s="425"/>
      <c r="E208" s="134"/>
      <c r="F208" s="134"/>
      <c r="G208" s="135"/>
      <c r="H208" s="505"/>
      <c r="I208" s="134"/>
      <c r="J208" s="134"/>
      <c r="K208" s="134"/>
      <c r="L208" s="134"/>
      <c r="M208" s="134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</row>
    <row r="209" spans="1:33" ht="12.75" customHeight="1">
      <c r="A209" s="135"/>
      <c r="B209" s="135"/>
      <c r="C209" s="132"/>
      <c r="D209" s="425"/>
      <c r="E209" s="134"/>
      <c r="F209" s="134"/>
      <c r="G209" s="135"/>
      <c r="H209" s="505"/>
      <c r="I209" s="134"/>
      <c r="J209" s="134"/>
      <c r="K209" s="134"/>
      <c r="L209" s="134"/>
      <c r="M209" s="134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</row>
    <row r="210" spans="1:33" ht="12.75" customHeight="1">
      <c r="A210" s="135"/>
      <c r="B210" s="135"/>
      <c r="C210" s="132"/>
      <c r="D210" s="425"/>
      <c r="E210" s="134"/>
      <c r="F210" s="134"/>
      <c r="G210" s="135"/>
      <c r="H210" s="505"/>
      <c r="I210" s="134"/>
      <c r="J210" s="134"/>
      <c r="K210" s="134"/>
      <c r="L210" s="134"/>
      <c r="M210" s="134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</row>
    <row r="211" spans="1:33" ht="12.75" customHeight="1">
      <c r="A211" s="135"/>
      <c r="B211" s="135"/>
      <c r="C211" s="132"/>
      <c r="D211" s="425"/>
      <c r="E211" s="134"/>
      <c r="F211" s="134"/>
      <c r="G211" s="135"/>
      <c r="H211" s="505"/>
      <c r="I211" s="134"/>
      <c r="J211" s="134"/>
      <c r="K211" s="134"/>
      <c r="L211" s="134"/>
      <c r="M211" s="134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</row>
    <row r="212" spans="1:33" ht="12.75" customHeight="1">
      <c r="A212" s="135"/>
      <c r="B212" s="135"/>
      <c r="C212" s="132"/>
      <c r="D212" s="425"/>
      <c r="E212" s="134"/>
      <c r="F212" s="134"/>
      <c r="G212" s="135"/>
      <c r="H212" s="505"/>
      <c r="I212" s="134"/>
      <c r="J212" s="134"/>
      <c r="K212" s="134"/>
      <c r="L212" s="134"/>
      <c r="M212" s="134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</row>
    <row r="213" spans="1:33" ht="12.75" customHeight="1">
      <c r="A213" s="135"/>
      <c r="B213" s="135"/>
      <c r="C213" s="132"/>
      <c r="D213" s="425"/>
      <c r="E213" s="134"/>
      <c r="F213" s="134"/>
      <c r="G213" s="135"/>
      <c r="H213" s="505"/>
      <c r="I213" s="134"/>
      <c r="J213" s="134"/>
      <c r="K213" s="134"/>
      <c r="L213" s="134"/>
      <c r="M213" s="134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</row>
    <row r="214" spans="1:33" ht="12.75" customHeight="1">
      <c r="A214" s="135"/>
      <c r="B214" s="135"/>
      <c r="C214" s="132"/>
      <c r="D214" s="425"/>
      <c r="E214" s="134"/>
      <c r="F214" s="134"/>
      <c r="G214" s="135"/>
      <c r="H214" s="505"/>
      <c r="I214" s="134"/>
      <c r="J214" s="134"/>
      <c r="K214" s="134"/>
      <c r="L214" s="134"/>
      <c r="M214" s="134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</row>
    <row r="215" spans="1:33" ht="12.75" customHeight="1">
      <c r="A215" s="135"/>
      <c r="B215" s="135"/>
      <c r="C215" s="132"/>
      <c r="D215" s="425"/>
      <c r="E215" s="134"/>
      <c r="F215" s="134"/>
      <c r="G215" s="135"/>
      <c r="H215" s="505"/>
      <c r="I215" s="134"/>
      <c r="J215" s="134"/>
      <c r="K215" s="134"/>
      <c r="L215" s="134"/>
      <c r="M215" s="134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</row>
    <row r="216" spans="1:33" ht="12.75" customHeight="1">
      <c r="A216" s="135"/>
      <c r="B216" s="135"/>
      <c r="C216" s="132"/>
      <c r="D216" s="425"/>
      <c r="E216" s="134"/>
      <c r="F216" s="134"/>
      <c r="G216" s="135"/>
      <c r="H216" s="505"/>
      <c r="I216" s="134"/>
      <c r="J216" s="134"/>
      <c r="K216" s="134"/>
      <c r="L216" s="134"/>
      <c r="M216" s="134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</row>
    <row r="217" spans="1:33" ht="12.75" customHeight="1">
      <c r="A217" s="135"/>
      <c r="B217" s="135"/>
      <c r="C217" s="132"/>
      <c r="D217" s="425"/>
      <c r="E217" s="134"/>
      <c r="F217" s="134"/>
      <c r="G217" s="135"/>
      <c r="H217" s="505"/>
      <c r="I217" s="134"/>
      <c r="J217" s="134"/>
      <c r="K217" s="134"/>
      <c r="L217" s="134"/>
      <c r="M217" s="134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</row>
    <row r="218" spans="1:33" ht="12.75" customHeight="1">
      <c r="A218" s="135"/>
      <c r="B218" s="135"/>
      <c r="C218" s="132"/>
      <c r="D218" s="425"/>
      <c r="E218" s="134"/>
      <c r="F218" s="134"/>
      <c r="G218" s="135"/>
      <c r="H218" s="505"/>
      <c r="I218" s="134"/>
      <c r="J218" s="134"/>
      <c r="K218" s="134"/>
      <c r="L218" s="134"/>
      <c r="M218" s="134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</row>
    <row r="219" spans="1:33" ht="12.75" customHeight="1">
      <c r="A219" s="135"/>
      <c r="B219" s="135"/>
      <c r="C219" s="132"/>
      <c r="D219" s="425"/>
      <c r="E219" s="134"/>
      <c r="F219" s="134"/>
      <c r="G219" s="135"/>
      <c r="H219" s="505"/>
      <c r="I219" s="134"/>
      <c r="J219" s="134"/>
      <c r="K219" s="134"/>
      <c r="L219" s="134"/>
      <c r="M219" s="134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</row>
    <row r="220" spans="1:33" ht="12.75" customHeight="1">
      <c r="A220" s="135"/>
      <c r="B220" s="135"/>
      <c r="C220" s="132"/>
      <c r="D220" s="425"/>
      <c r="E220" s="134"/>
      <c r="F220" s="134"/>
      <c r="G220" s="135"/>
      <c r="H220" s="505"/>
      <c r="I220" s="134"/>
      <c r="J220" s="134"/>
      <c r="K220" s="134"/>
      <c r="L220" s="134"/>
      <c r="M220" s="134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</row>
    <row r="221" spans="1:33" ht="12.75" customHeight="1">
      <c r="A221" s="135"/>
      <c r="B221" s="135"/>
      <c r="C221" s="132"/>
      <c r="D221" s="425"/>
      <c r="E221" s="134"/>
      <c r="F221" s="134"/>
      <c r="G221" s="135"/>
      <c r="H221" s="505"/>
      <c r="I221" s="134"/>
      <c r="J221" s="134"/>
      <c r="K221" s="134"/>
      <c r="L221" s="134"/>
      <c r="M221" s="134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</row>
    <row r="222" spans="1:33" ht="12.75" customHeight="1">
      <c r="A222" s="135"/>
      <c r="B222" s="135"/>
      <c r="C222" s="132"/>
      <c r="D222" s="425"/>
      <c r="E222" s="134"/>
      <c r="F222" s="134"/>
      <c r="G222" s="135"/>
      <c r="H222" s="505"/>
      <c r="I222" s="134"/>
      <c r="J222" s="134"/>
      <c r="K222" s="134"/>
      <c r="L222" s="134"/>
      <c r="M222" s="134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</row>
    <row r="223" spans="1:33" ht="12.75" customHeight="1">
      <c r="A223" s="135"/>
      <c r="B223" s="135"/>
      <c r="C223" s="132"/>
      <c r="D223" s="425"/>
      <c r="E223" s="134"/>
      <c r="F223" s="134"/>
      <c r="G223" s="135"/>
      <c r="H223" s="505"/>
      <c r="I223" s="134"/>
      <c r="J223" s="134"/>
      <c r="K223" s="134"/>
      <c r="L223" s="134"/>
      <c r="M223" s="134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</row>
    <row r="224" spans="1:33" ht="12.75" customHeight="1">
      <c r="A224" s="135"/>
      <c r="B224" s="135"/>
      <c r="C224" s="132"/>
      <c r="D224" s="425"/>
      <c r="E224" s="134"/>
      <c r="F224" s="134"/>
      <c r="G224" s="135"/>
      <c r="H224" s="505"/>
      <c r="I224" s="134"/>
      <c r="J224" s="134"/>
      <c r="K224" s="134"/>
      <c r="L224" s="134"/>
      <c r="M224" s="134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</row>
    <row r="225" spans="1:33" ht="12.75" customHeight="1">
      <c r="A225" s="135"/>
      <c r="B225" s="135"/>
      <c r="C225" s="132"/>
      <c r="D225" s="425"/>
      <c r="E225" s="134"/>
      <c r="F225" s="134"/>
      <c r="G225" s="135"/>
      <c r="H225" s="505"/>
      <c r="I225" s="134"/>
      <c r="J225" s="134"/>
      <c r="K225" s="134"/>
      <c r="L225" s="134"/>
      <c r="M225" s="134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</row>
    <row r="226" spans="1:33" ht="12.75" customHeight="1">
      <c r="A226" s="135"/>
      <c r="B226" s="135"/>
      <c r="C226" s="132"/>
      <c r="D226" s="425"/>
      <c r="E226" s="134"/>
      <c r="F226" s="134"/>
      <c r="G226" s="135"/>
      <c r="H226" s="505"/>
      <c r="I226" s="134"/>
      <c r="J226" s="134"/>
      <c r="K226" s="134"/>
      <c r="L226" s="134"/>
      <c r="M226" s="134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</row>
    <row r="227" spans="1:33" ht="12.75" customHeight="1">
      <c r="A227" s="135"/>
      <c r="B227" s="135"/>
      <c r="C227" s="132"/>
      <c r="D227" s="425"/>
      <c r="E227" s="134"/>
      <c r="F227" s="134"/>
      <c r="G227" s="135"/>
      <c r="H227" s="505"/>
      <c r="I227" s="134"/>
      <c r="J227" s="134"/>
      <c r="K227" s="134"/>
      <c r="L227" s="134"/>
      <c r="M227" s="13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</row>
    <row r="228" spans="1:33" ht="12.75" customHeight="1">
      <c r="A228" s="135"/>
      <c r="B228" s="135"/>
      <c r="C228" s="132"/>
      <c r="D228" s="425"/>
      <c r="E228" s="134"/>
      <c r="F228" s="134"/>
      <c r="G228" s="135"/>
      <c r="H228" s="505"/>
      <c r="I228" s="134"/>
      <c r="J228" s="134"/>
      <c r="K228" s="134"/>
      <c r="L228" s="134"/>
      <c r="M228" s="134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</row>
    <row r="229" spans="1:33" ht="12.75" customHeight="1">
      <c r="A229" s="135"/>
      <c r="B229" s="135"/>
      <c r="C229" s="132"/>
      <c r="D229" s="425"/>
      <c r="E229" s="134"/>
      <c r="F229" s="134"/>
      <c r="G229" s="135"/>
      <c r="H229" s="505"/>
      <c r="I229" s="134"/>
      <c r="J229" s="134"/>
      <c r="K229" s="134"/>
      <c r="L229" s="134"/>
      <c r="M229" s="134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</row>
    <row r="230" spans="1:33" ht="12.75" customHeight="1">
      <c r="A230" s="135"/>
      <c r="B230" s="135"/>
      <c r="C230" s="132"/>
      <c r="D230" s="425"/>
      <c r="E230" s="134"/>
      <c r="F230" s="134"/>
      <c r="G230" s="135"/>
      <c r="H230" s="505"/>
      <c r="I230" s="134"/>
      <c r="J230" s="134"/>
      <c r="K230" s="134"/>
      <c r="L230" s="134"/>
      <c r="M230" s="134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</row>
    <row r="231" spans="1:33" ht="12.75" customHeight="1">
      <c r="A231" s="135"/>
      <c r="B231" s="135"/>
      <c r="C231" s="132"/>
      <c r="D231" s="425"/>
      <c r="E231" s="134"/>
      <c r="F231" s="134"/>
      <c r="G231" s="135"/>
      <c r="H231" s="505"/>
      <c r="I231" s="134"/>
      <c r="J231" s="134"/>
      <c r="K231" s="134"/>
      <c r="L231" s="134"/>
      <c r="M231" s="134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</row>
    <row r="232" spans="1:33" ht="12.75" customHeight="1">
      <c r="A232" s="135"/>
      <c r="B232" s="135"/>
      <c r="C232" s="132"/>
      <c r="D232" s="425"/>
      <c r="E232" s="134"/>
      <c r="F232" s="134"/>
      <c r="G232" s="135"/>
      <c r="H232" s="505"/>
      <c r="I232" s="134"/>
      <c r="J232" s="134"/>
      <c r="K232" s="134"/>
      <c r="L232" s="134"/>
      <c r="M232" s="134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</row>
    <row r="233" spans="1:33" ht="12.75" customHeight="1">
      <c r="A233" s="135"/>
      <c r="B233" s="135"/>
      <c r="C233" s="132"/>
      <c r="D233" s="425"/>
      <c r="E233" s="134"/>
      <c r="F233" s="134"/>
      <c r="G233" s="135"/>
      <c r="H233" s="505"/>
      <c r="I233" s="134"/>
      <c r="J233" s="134"/>
      <c r="K233" s="134"/>
      <c r="L233" s="134"/>
      <c r="M233" s="134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</row>
    <row r="234" spans="1:33" ht="12.75" customHeight="1">
      <c r="A234" s="135"/>
      <c r="B234" s="135"/>
      <c r="C234" s="132"/>
      <c r="D234" s="425"/>
      <c r="E234" s="134"/>
      <c r="F234" s="134"/>
      <c r="G234" s="135"/>
      <c r="H234" s="505"/>
      <c r="I234" s="134"/>
      <c r="J234" s="134"/>
      <c r="K234" s="134"/>
      <c r="L234" s="134"/>
      <c r="M234" s="134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</row>
    <row r="235" spans="1:33" ht="15.75" customHeight="1">
      <c r="D235" s="77"/>
    </row>
    <row r="236" spans="1:33" ht="15.75" customHeight="1">
      <c r="D236" s="77"/>
    </row>
    <row r="237" spans="1:33" ht="15.75" customHeight="1">
      <c r="D237" s="77"/>
    </row>
    <row r="238" spans="1:33" ht="15.75" customHeight="1">
      <c r="D238" s="77"/>
    </row>
    <row r="239" spans="1:33" ht="15.75" customHeight="1">
      <c r="D239" s="77"/>
    </row>
    <row r="240" spans="1:33" ht="15.75" customHeight="1">
      <c r="D240" s="77"/>
    </row>
    <row r="241" spans="4:4" ht="15.75" customHeight="1">
      <c r="D241" s="77"/>
    </row>
    <row r="242" spans="4:4" ht="15.75" customHeight="1">
      <c r="D242" s="77"/>
    </row>
    <row r="243" spans="4:4" ht="15.75" customHeight="1">
      <c r="D243" s="77"/>
    </row>
    <row r="244" spans="4:4" ht="15.75" customHeight="1">
      <c r="D244" s="77"/>
    </row>
    <row r="245" spans="4:4" ht="15.75" customHeight="1">
      <c r="D245" s="77"/>
    </row>
    <row r="246" spans="4:4" ht="15.75" customHeight="1">
      <c r="D246" s="77"/>
    </row>
    <row r="247" spans="4:4" ht="15.75" customHeight="1">
      <c r="D247" s="77"/>
    </row>
    <row r="248" spans="4:4" ht="15.75" customHeight="1">
      <c r="D248" s="77"/>
    </row>
    <row r="249" spans="4:4" ht="15.75" customHeight="1">
      <c r="D249" s="77"/>
    </row>
    <row r="250" spans="4:4" ht="15.75" customHeight="1">
      <c r="D250" s="77"/>
    </row>
    <row r="251" spans="4:4" ht="15.75" customHeight="1">
      <c r="D251" s="77"/>
    </row>
    <row r="252" spans="4:4" ht="15.75" customHeight="1">
      <c r="D252" s="77"/>
    </row>
    <row r="253" spans="4:4" ht="15.75" customHeight="1">
      <c r="D253" s="77"/>
    </row>
    <row r="254" spans="4:4" ht="15.75" customHeight="1">
      <c r="D254" s="77"/>
    </row>
    <row r="255" spans="4:4" ht="15.75" customHeight="1">
      <c r="D255" s="77"/>
    </row>
    <row r="256" spans="4:4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2.75">
      <c r="D999" s="77"/>
    </row>
    <row r="1000" spans="4:4" ht="12.75">
      <c r="D1000" s="77"/>
    </row>
  </sheetData>
  <mergeCells count="19">
    <mergeCell ref="M9:M10"/>
    <mergeCell ref="A1:E1"/>
    <mergeCell ref="A2:M2"/>
    <mergeCell ref="A3:M3"/>
    <mergeCell ref="B5:E5"/>
    <mergeCell ref="C7:G7"/>
    <mergeCell ref="A9:A10"/>
    <mergeCell ref="B9:C10"/>
    <mergeCell ref="F9:F10"/>
    <mergeCell ref="G9:G10"/>
    <mergeCell ref="H9:H10"/>
    <mergeCell ref="I9:J9"/>
    <mergeCell ref="K9:L9"/>
    <mergeCell ref="D9:D10"/>
    <mergeCell ref="E9:E10"/>
    <mergeCell ref="A31:E31"/>
    <mergeCell ref="B32:E32"/>
    <mergeCell ref="B34:C34"/>
    <mergeCell ref="D34:E34"/>
  </mergeCells>
  <pageMargins left="0.44791666666666669" right="0.32291666666666702" top="0.45833333333333298" bottom="0.75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workbookViewId="0"/>
  </sheetViews>
  <sheetFormatPr defaultColWidth="14.42578125" defaultRowHeight="15" customHeight="1"/>
  <cols>
    <col min="1" max="1" width="3.5703125" customWidth="1"/>
    <col min="2" max="2" width="18" customWidth="1"/>
    <col min="3" max="3" width="8" customWidth="1"/>
    <col min="4" max="4" width="11" customWidth="1"/>
    <col min="5" max="5" width="4.7109375" customWidth="1"/>
    <col min="6" max="6" width="3.85546875" customWidth="1"/>
    <col min="7" max="7" width="18.7109375" customWidth="1"/>
    <col min="8" max="8" width="12.7109375" customWidth="1"/>
    <col min="9" max="9" width="19" customWidth="1"/>
    <col min="10" max="10" width="9.85546875" customWidth="1"/>
    <col min="11" max="11" width="18" customWidth="1"/>
    <col min="12" max="12" width="10.85546875" customWidth="1"/>
    <col min="13" max="13" width="4.5703125" customWidth="1"/>
    <col min="14" max="33" width="9.8554687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3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9.5" customHeight="1">
      <c r="A2" s="524" t="s">
        <v>2661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1"/>
      <c r="D4" s="8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2662</v>
      </c>
      <c r="C5" s="523"/>
      <c r="D5" s="523"/>
      <c r="E5" s="523"/>
      <c r="F5" s="5"/>
      <c r="G5" s="5"/>
      <c r="H5" s="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2663</v>
      </c>
      <c r="C6" s="523"/>
      <c r="D6" s="523"/>
      <c r="E6" s="10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>
        <v>3</v>
      </c>
      <c r="B7" s="571" t="s">
        <v>2664</v>
      </c>
      <c r="C7" s="523"/>
      <c r="D7" s="523"/>
      <c r="E7" s="10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 t="s">
        <v>550</v>
      </c>
      <c r="C8" s="525"/>
      <c r="D8" s="523"/>
      <c r="E8" s="523"/>
      <c r="F8" s="523"/>
      <c r="G8" s="523"/>
      <c r="H8" s="12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 hidden="1" customHeight="1">
      <c r="A9" s="15"/>
      <c r="B9" s="16"/>
      <c r="C9" s="79"/>
      <c r="D9" s="18"/>
      <c r="E9" s="19"/>
      <c r="F9" s="19"/>
      <c r="G9" s="16"/>
      <c r="H9" s="16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32" t="s">
        <v>9</v>
      </c>
      <c r="E10" s="517" t="s">
        <v>10</v>
      </c>
      <c r="F10" s="517" t="s">
        <v>11</v>
      </c>
      <c r="G10" s="517" t="s">
        <v>12</v>
      </c>
      <c r="H10" s="517" t="s">
        <v>13</v>
      </c>
      <c r="I10" s="536" t="s">
        <v>14</v>
      </c>
      <c r="J10" s="537"/>
      <c r="K10" s="536" t="s">
        <v>15</v>
      </c>
      <c r="L10" s="537"/>
      <c r="M10" s="517" t="s">
        <v>16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6.2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1" customHeight="1">
      <c r="A12" s="150">
        <v>1</v>
      </c>
      <c r="B12" s="47" t="s">
        <v>2665</v>
      </c>
      <c r="C12" s="195" t="s">
        <v>147</v>
      </c>
      <c r="D12" s="49">
        <v>43682</v>
      </c>
      <c r="E12" s="50">
        <v>1</v>
      </c>
      <c r="F12" s="50"/>
      <c r="G12" s="51" t="s">
        <v>230</v>
      </c>
      <c r="H12" s="52" t="s">
        <v>1813</v>
      </c>
      <c r="I12" s="52" t="s">
        <v>1814</v>
      </c>
      <c r="J12" s="53" t="s">
        <v>24</v>
      </c>
      <c r="K12" s="307" t="s">
        <v>2666</v>
      </c>
      <c r="L12" s="53" t="s">
        <v>24</v>
      </c>
      <c r="M12" s="355" t="s">
        <v>2241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1" customHeight="1">
      <c r="A13" s="150">
        <v>2</v>
      </c>
      <c r="B13" s="47" t="s">
        <v>335</v>
      </c>
      <c r="C13" s="195" t="s">
        <v>41</v>
      </c>
      <c r="D13" s="49">
        <v>43636</v>
      </c>
      <c r="E13" s="50">
        <v>1</v>
      </c>
      <c r="F13" s="50"/>
      <c r="G13" s="51" t="s">
        <v>230</v>
      </c>
      <c r="H13" s="52"/>
      <c r="I13" s="52" t="s">
        <v>2667</v>
      </c>
      <c r="J13" s="53" t="s">
        <v>24</v>
      </c>
      <c r="K13" s="307" t="s">
        <v>805</v>
      </c>
      <c r="L13" s="53" t="s">
        <v>24</v>
      </c>
      <c r="M13" s="355" t="s">
        <v>2241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1" customHeight="1">
      <c r="A14" s="150">
        <v>3</v>
      </c>
      <c r="B14" s="47" t="s">
        <v>2668</v>
      </c>
      <c r="C14" s="195" t="s">
        <v>35</v>
      </c>
      <c r="D14" s="49">
        <v>43598</v>
      </c>
      <c r="E14" s="50">
        <v>1</v>
      </c>
      <c r="F14" s="50"/>
      <c r="G14" s="51" t="s">
        <v>230</v>
      </c>
      <c r="H14" s="52" t="s">
        <v>2669</v>
      </c>
      <c r="I14" s="52" t="s">
        <v>2670</v>
      </c>
      <c r="J14" s="53" t="s">
        <v>78</v>
      </c>
      <c r="K14" s="307" t="s">
        <v>2671</v>
      </c>
      <c r="L14" s="53" t="s">
        <v>24</v>
      </c>
      <c r="M14" s="355" t="s">
        <v>2241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1" customHeight="1">
      <c r="A15" s="150">
        <v>4</v>
      </c>
      <c r="B15" s="47" t="s">
        <v>2672</v>
      </c>
      <c r="C15" s="195" t="s">
        <v>311</v>
      </c>
      <c r="D15" s="49">
        <v>6690890</v>
      </c>
      <c r="E15" s="50">
        <v>1</v>
      </c>
      <c r="F15" s="50"/>
      <c r="G15" s="51" t="s">
        <v>230</v>
      </c>
      <c r="H15" s="51">
        <v>968622173</v>
      </c>
      <c r="I15" s="53" t="s">
        <v>2673</v>
      </c>
      <c r="J15" s="53" t="s">
        <v>24</v>
      </c>
      <c r="K15" s="53" t="s">
        <v>754</v>
      </c>
      <c r="L15" s="53" t="s">
        <v>24</v>
      </c>
      <c r="M15" s="355" t="s">
        <v>2241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1" customHeight="1">
      <c r="A16" s="150">
        <v>5</v>
      </c>
      <c r="B16" s="200" t="s">
        <v>1864</v>
      </c>
      <c r="C16" s="201" t="s">
        <v>1698</v>
      </c>
      <c r="D16" s="237">
        <v>43563</v>
      </c>
      <c r="E16" s="203">
        <v>1</v>
      </c>
      <c r="F16" s="203"/>
      <c r="G16" s="204" t="s">
        <v>230</v>
      </c>
      <c r="H16" s="204">
        <v>914876389</v>
      </c>
      <c r="I16" s="150" t="s">
        <v>1803</v>
      </c>
      <c r="J16" s="150" t="s">
        <v>24</v>
      </c>
      <c r="K16" s="150" t="s">
        <v>551</v>
      </c>
      <c r="L16" s="150" t="s">
        <v>24</v>
      </c>
      <c r="M16" s="355" t="s">
        <v>2241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1" customHeight="1">
      <c r="A17" s="150">
        <v>6</v>
      </c>
      <c r="B17" s="47" t="s">
        <v>585</v>
      </c>
      <c r="C17" s="195" t="s">
        <v>1834</v>
      </c>
      <c r="D17" s="49">
        <v>43685</v>
      </c>
      <c r="E17" s="50"/>
      <c r="F17" s="50">
        <v>1</v>
      </c>
      <c r="G17" s="51" t="s">
        <v>230</v>
      </c>
      <c r="H17" s="52" t="s">
        <v>2674</v>
      </c>
      <c r="I17" s="52" t="s">
        <v>2675</v>
      </c>
      <c r="J17" s="53" t="s">
        <v>65</v>
      </c>
      <c r="K17" s="307" t="s">
        <v>889</v>
      </c>
      <c r="L17" s="53" t="s">
        <v>65</v>
      </c>
      <c r="M17" s="355" t="s">
        <v>2241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1" customHeight="1">
      <c r="A18" s="150">
        <v>7</v>
      </c>
      <c r="B18" s="47" t="s">
        <v>662</v>
      </c>
      <c r="C18" s="195" t="s">
        <v>235</v>
      </c>
      <c r="D18" s="49">
        <v>43689</v>
      </c>
      <c r="E18" s="50"/>
      <c r="F18" s="50">
        <v>1</v>
      </c>
      <c r="G18" s="51" t="s">
        <v>230</v>
      </c>
      <c r="H18" s="52" t="s">
        <v>2676</v>
      </c>
      <c r="I18" s="52" t="s">
        <v>2677</v>
      </c>
      <c r="J18" s="53" t="s">
        <v>65</v>
      </c>
      <c r="K18" s="307" t="s">
        <v>2678</v>
      </c>
      <c r="L18" s="53" t="s">
        <v>144</v>
      </c>
      <c r="M18" s="355" t="s">
        <v>2241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1" customHeight="1">
      <c r="A19" s="150">
        <v>8</v>
      </c>
      <c r="B19" s="47" t="s">
        <v>125</v>
      </c>
      <c r="C19" s="195" t="s">
        <v>814</v>
      </c>
      <c r="D19" s="49">
        <v>43735</v>
      </c>
      <c r="E19" s="50"/>
      <c r="F19" s="50">
        <v>1</v>
      </c>
      <c r="G19" s="51" t="s">
        <v>230</v>
      </c>
      <c r="H19" s="52"/>
      <c r="I19" s="52" t="s">
        <v>2488</v>
      </c>
      <c r="J19" s="53" t="s">
        <v>24</v>
      </c>
      <c r="K19" s="307" t="s">
        <v>1567</v>
      </c>
      <c r="L19" s="53" t="s">
        <v>24</v>
      </c>
      <c r="M19" s="355" t="s">
        <v>2241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1" customHeight="1">
      <c r="A20" s="150">
        <v>9</v>
      </c>
      <c r="B20" s="47" t="s">
        <v>2679</v>
      </c>
      <c r="C20" s="195" t="s">
        <v>311</v>
      </c>
      <c r="D20" s="49">
        <v>43591</v>
      </c>
      <c r="E20" s="50">
        <v>1</v>
      </c>
      <c r="F20" s="50"/>
      <c r="G20" s="51" t="s">
        <v>944</v>
      </c>
      <c r="H20" s="51">
        <v>375769495</v>
      </c>
      <c r="I20" s="52" t="s">
        <v>2680</v>
      </c>
      <c r="J20" s="53" t="s">
        <v>24</v>
      </c>
      <c r="K20" s="307" t="s">
        <v>2681</v>
      </c>
      <c r="L20" s="53" t="s">
        <v>24</v>
      </c>
      <c r="M20" s="355" t="s">
        <v>2241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1" customHeight="1">
      <c r="A21" s="150">
        <v>10</v>
      </c>
      <c r="B21" s="47" t="s">
        <v>2682</v>
      </c>
      <c r="C21" s="195" t="s">
        <v>2683</v>
      </c>
      <c r="D21" s="49">
        <v>43686</v>
      </c>
      <c r="E21" s="50"/>
      <c r="F21" s="50">
        <v>1</v>
      </c>
      <c r="G21" s="51" t="s">
        <v>230</v>
      </c>
      <c r="H21" s="51">
        <v>373499941</v>
      </c>
      <c r="I21" s="52" t="s">
        <v>1803</v>
      </c>
      <c r="J21" s="53" t="s">
        <v>129</v>
      </c>
      <c r="K21" s="307" t="s">
        <v>1804</v>
      </c>
      <c r="L21" s="53" t="s">
        <v>65</v>
      </c>
      <c r="M21" s="355" t="s">
        <v>2241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1" customHeight="1">
      <c r="A22" s="150">
        <v>11</v>
      </c>
      <c r="B22" s="47" t="s">
        <v>2684</v>
      </c>
      <c r="C22" s="195" t="s">
        <v>206</v>
      </c>
      <c r="D22" s="49">
        <v>43510</v>
      </c>
      <c r="E22" s="50"/>
      <c r="F22" s="50">
        <v>1</v>
      </c>
      <c r="G22" s="51" t="s">
        <v>36</v>
      </c>
      <c r="H22" s="51">
        <v>984298776</v>
      </c>
      <c r="I22" s="52" t="s">
        <v>574</v>
      </c>
      <c r="J22" s="53" t="s">
        <v>24</v>
      </c>
      <c r="K22" s="307" t="s">
        <v>2685</v>
      </c>
      <c r="L22" s="53" t="s">
        <v>65</v>
      </c>
      <c r="M22" s="355" t="s">
        <v>2241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1" customHeight="1">
      <c r="A23" s="150">
        <v>12</v>
      </c>
      <c r="B23" s="47" t="s">
        <v>234</v>
      </c>
      <c r="C23" s="195" t="s">
        <v>1035</v>
      </c>
      <c r="D23" s="49">
        <v>43535</v>
      </c>
      <c r="E23" s="50">
        <v>1</v>
      </c>
      <c r="F23" s="50"/>
      <c r="G23" s="51" t="s">
        <v>230</v>
      </c>
      <c r="H23" s="51">
        <v>386106558</v>
      </c>
      <c r="I23" s="52" t="s">
        <v>2686</v>
      </c>
      <c r="J23" s="53" t="s">
        <v>144</v>
      </c>
      <c r="K23" s="307" t="s">
        <v>2687</v>
      </c>
      <c r="L23" s="53" t="s">
        <v>24</v>
      </c>
      <c r="M23" s="355" t="s">
        <v>2241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1" customHeight="1">
      <c r="A24" s="150">
        <v>13</v>
      </c>
      <c r="B24" s="47" t="s">
        <v>755</v>
      </c>
      <c r="C24" s="195" t="s">
        <v>35</v>
      </c>
      <c r="D24" s="49">
        <v>43573</v>
      </c>
      <c r="E24" s="50">
        <v>1</v>
      </c>
      <c r="F24" s="50"/>
      <c r="G24" s="51" t="s">
        <v>230</v>
      </c>
      <c r="H24" s="51">
        <v>975742843</v>
      </c>
      <c r="I24" s="53" t="s">
        <v>671</v>
      </c>
      <c r="J24" s="53" t="s">
        <v>129</v>
      </c>
      <c r="K24" s="53" t="s">
        <v>2688</v>
      </c>
      <c r="L24" s="53" t="s">
        <v>65</v>
      </c>
      <c r="M24" s="355" t="s">
        <v>538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1" customHeight="1">
      <c r="A25" s="150">
        <v>14</v>
      </c>
      <c r="B25" s="47" t="s">
        <v>460</v>
      </c>
      <c r="C25" s="195" t="s">
        <v>862</v>
      </c>
      <c r="D25" s="49">
        <v>43521</v>
      </c>
      <c r="E25" s="50"/>
      <c r="F25" s="50">
        <v>1</v>
      </c>
      <c r="G25" s="51" t="s">
        <v>230</v>
      </c>
      <c r="H25" s="51"/>
      <c r="I25" s="53" t="s">
        <v>2689</v>
      </c>
      <c r="J25" s="53" t="s">
        <v>24</v>
      </c>
      <c r="K25" s="53" t="s">
        <v>2690</v>
      </c>
      <c r="L25" s="53" t="s">
        <v>144</v>
      </c>
      <c r="M25" s="355" t="s">
        <v>538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1" customHeight="1">
      <c r="A26" s="150">
        <v>15</v>
      </c>
      <c r="B26" s="28" t="s">
        <v>2691</v>
      </c>
      <c r="C26" s="83" t="s">
        <v>311</v>
      </c>
      <c r="D26" s="30">
        <v>43815</v>
      </c>
      <c r="E26" s="31">
        <v>1</v>
      </c>
      <c r="F26" s="31"/>
      <c r="G26" s="32" t="s">
        <v>230</v>
      </c>
      <c r="H26" s="32">
        <v>399657819</v>
      </c>
      <c r="I26" s="33" t="s">
        <v>1950</v>
      </c>
      <c r="J26" s="40" t="s">
        <v>24</v>
      </c>
      <c r="K26" s="42" t="s">
        <v>1951</v>
      </c>
      <c r="L26" s="40" t="s">
        <v>24</v>
      </c>
      <c r="M26" s="355" t="s">
        <v>538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1" customHeight="1">
      <c r="A27" s="150">
        <v>16</v>
      </c>
      <c r="B27" s="28" t="s">
        <v>2692</v>
      </c>
      <c r="C27" s="83" t="s">
        <v>2693</v>
      </c>
      <c r="D27" s="30">
        <v>43759</v>
      </c>
      <c r="E27" s="31"/>
      <c r="F27" s="31">
        <v>1</v>
      </c>
      <c r="G27" s="32" t="s">
        <v>230</v>
      </c>
      <c r="H27" s="33" t="s">
        <v>2694</v>
      </c>
      <c r="I27" s="33" t="s">
        <v>2083</v>
      </c>
      <c r="J27" s="40" t="s">
        <v>24</v>
      </c>
      <c r="K27" s="42" t="s">
        <v>2084</v>
      </c>
      <c r="L27" s="40" t="s">
        <v>24</v>
      </c>
      <c r="M27" s="355" t="s">
        <v>538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1" customHeight="1">
      <c r="A28" s="150">
        <v>17</v>
      </c>
      <c r="B28" s="28" t="s">
        <v>2692</v>
      </c>
      <c r="C28" s="80" t="s">
        <v>206</v>
      </c>
      <c r="D28" s="30">
        <v>43759</v>
      </c>
      <c r="E28" s="36"/>
      <c r="F28" s="36">
        <v>1</v>
      </c>
      <c r="G28" s="32" t="s">
        <v>230</v>
      </c>
      <c r="H28" s="34" t="s">
        <v>2082</v>
      </c>
      <c r="I28" s="33" t="s">
        <v>2083</v>
      </c>
      <c r="J28" s="40" t="s">
        <v>24</v>
      </c>
      <c r="K28" s="42" t="s">
        <v>2084</v>
      </c>
      <c r="L28" s="40" t="s">
        <v>24</v>
      </c>
      <c r="M28" s="355" t="s">
        <v>538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1" customHeight="1">
      <c r="A29" s="150">
        <v>18</v>
      </c>
      <c r="B29" s="200" t="s">
        <v>2695</v>
      </c>
      <c r="C29" s="509" t="s">
        <v>710</v>
      </c>
      <c r="D29" s="510">
        <v>43822</v>
      </c>
      <c r="E29" s="150">
        <v>1</v>
      </c>
      <c r="F29" s="150"/>
      <c r="G29" s="150" t="s">
        <v>230</v>
      </c>
      <c r="H29" s="197">
        <v>976291368</v>
      </c>
      <c r="I29" s="150" t="s">
        <v>2696</v>
      </c>
      <c r="J29" s="150" t="s">
        <v>65</v>
      </c>
      <c r="K29" s="150" t="s">
        <v>2697</v>
      </c>
      <c r="L29" s="150" t="s">
        <v>65</v>
      </c>
      <c r="M29" s="355" t="s">
        <v>538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1" customHeight="1">
      <c r="A30" s="150">
        <v>19</v>
      </c>
      <c r="B30" s="200" t="s">
        <v>755</v>
      </c>
      <c r="C30" s="509" t="s">
        <v>287</v>
      </c>
      <c r="D30" s="510">
        <v>43479</v>
      </c>
      <c r="E30" s="150"/>
      <c r="F30" s="150">
        <v>1</v>
      </c>
      <c r="G30" s="150" t="s">
        <v>230</v>
      </c>
      <c r="H30" s="197">
        <v>975884757</v>
      </c>
      <c r="I30" s="150" t="s">
        <v>2698</v>
      </c>
      <c r="J30" s="150" t="s">
        <v>24</v>
      </c>
      <c r="K30" s="150" t="s">
        <v>2699</v>
      </c>
      <c r="L30" s="150" t="s">
        <v>24</v>
      </c>
      <c r="M30" s="355" t="s">
        <v>538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1" customHeight="1">
      <c r="A31" s="150">
        <v>20</v>
      </c>
      <c r="B31" s="200" t="s">
        <v>2700</v>
      </c>
      <c r="C31" s="509" t="s">
        <v>235</v>
      </c>
      <c r="D31" s="510">
        <v>43707</v>
      </c>
      <c r="E31" s="150"/>
      <c r="F31" s="150">
        <v>1</v>
      </c>
      <c r="G31" s="150" t="s">
        <v>230</v>
      </c>
      <c r="H31" s="150">
        <v>387447058</v>
      </c>
      <c r="I31" s="150" t="s">
        <v>2701</v>
      </c>
      <c r="J31" s="150" t="s">
        <v>65</v>
      </c>
      <c r="K31" s="150" t="s">
        <v>2697</v>
      </c>
      <c r="L31" s="150" t="s">
        <v>65</v>
      </c>
      <c r="M31" s="355" t="s">
        <v>538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1" customHeight="1">
      <c r="A32" s="27">
        <v>21</v>
      </c>
      <c r="B32" s="511" t="s">
        <v>2702</v>
      </c>
      <c r="C32" s="512" t="s">
        <v>862</v>
      </c>
      <c r="D32" s="513">
        <v>43691</v>
      </c>
      <c r="E32" s="150"/>
      <c r="F32" s="150">
        <v>1</v>
      </c>
      <c r="G32" s="150" t="s">
        <v>2703</v>
      </c>
      <c r="H32" s="464" t="s">
        <v>2704</v>
      </c>
      <c r="I32" s="150" t="s">
        <v>2705</v>
      </c>
      <c r="J32" s="150" t="s">
        <v>24</v>
      </c>
      <c r="K32" s="150" t="s">
        <v>2706</v>
      </c>
      <c r="L32" s="150" t="s">
        <v>24</v>
      </c>
      <c r="M32" s="150" t="s">
        <v>538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1" customHeight="1">
      <c r="A33" s="27"/>
      <c r="B33" s="200"/>
      <c r="C33" s="509"/>
      <c r="D33" s="510"/>
      <c r="E33" s="150"/>
      <c r="F33" s="150"/>
      <c r="G33" s="150"/>
      <c r="H33" s="150"/>
      <c r="I33" s="150"/>
      <c r="J33" s="150"/>
      <c r="K33" s="150"/>
      <c r="L33" s="150"/>
      <c r="M33" s="150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1" customHeight="1">
      <c r="A34" s="27"/>
      <c r="B34" s="200"/>
      <c r="C34" s="509"/>
      <c r="D34" s="510"/>
      <c r="E34" s="150"/>
      <c r="F34" s="150"/>
      <c r="G34" s="150"/>
      <c r="H34" s="150"/>
      <c r="I34" s="150"/>
      <c r="J34" s="150"/>
      <c r="K34" s="150"/>
      <c r="L34" s="150"/>
      <c r="M34" s="150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1" customHeight="1">
      <c r="A35" s="27"/>
      <c r="B35" s="200"/>
      <c r="C35" s="509"/>
      <c r="D35" s="510"/>
      <c r="E35" s="150"/>
      <c r="F35" s="150"/>
      <c r="G35" s="150"/>
      <c r="H35" s="150"/>
      <c r="I35" s="150"/>
      <c r="J35" s="150"/>
      <c r="K35" s="150"/>
      <c r="L35" s="150"/>
      <c r="M35" s="150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1" customHeight="1">
      <c r="A36" s="27"/>
      <c r="B36" s="514"/>
      <c r="C36" s="515"/>
      <c r="D36" s="516"/>
      <c r="E36" s="358"/>
      <c r="F36" s="358"/>
      <c r="G36" s="358"/>
      <c r="H36" s="358"/>
      <c r="I36" s="358"/>
      <c r="J36" s="358"/>
      <c r="K36" s="358"/>
      <c r="L36" s="358"/>
      <c r="M36" s="358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1" customHeight="1">
      <c r="A37" s="27"/>
      <c r="B37" s="200"/>
      <c r="C37" s="201"/>
      <c r="D37" s="237"/>
      <c r="E37" s="203"/>
      <c r="F37" s="203"/>
      <c r="G37" s="204"/>
      <c r="H37" s="153"/>
      <c r="I37" s="150"/>
      <c r="J37" s="150"/>
      <c r="K37" s="150"/>
      <c r="L37" s="150"/>
      <c r="M37" s="348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2.5" customHeight="1">
      <c r="A38" s="356"/>
      <c r="B38" s="297" t="s">
        <v>211</v>
      </c>
      <c r="C38" s="298">
        <f>E38+F38</f>
        <v>21</v>
      </c>
      <c r="D38" s="421"/>
      <c r="E38" s="300">
        <f t="shared" ref="E38:F38" si="0">SUM(E12:E37)</f>
        <v>10</v>
      </c>
      <c r="F38" s="300">
        <f t="shared" si="0"/>
        <v>11</v>
      </c>
      <c r="G38" s="357"/>
      <c r="H38" s="357"/>
      <c r="I38" s="358"/>
      <c r="J38" s="358"/>
      <c r="K38" s="358"/>
      <c r="L38" s="358"/>
      <c r="M38" s="35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</row>
    <row r="39" spans="1:33" ht="12.75" customHeight="1">
      <c r="A39" s="23"/>
      <c r="B39" s="551"/>
      <c r="C39" s="523"/>
      <c r="D39" s="523"/>
      <c r="E39" s="523"/>
      <c r="F39" s="523"/>
      <c r="G39" s="23"/>
      <c r="H39" s="23"/>
      <c r="I39" s="21"/>
      <c r="J39" s="21"/>
      <c r="K39" s="21"/>
      <c r="L39" s="21"/>
      <c r="M39" s="2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9.5" customHeight="1">
      <c r="A40" s="302" t="s">
        <v>2707</v>
      </c>
      <c r="B40" s="302"/>
      <c r="C40" s="302"/>
      <c r="D40" s="345"/>
      <c r="E40" s="302"/>
      <c r="F40" s="70"/>
      <c r="G40" s="70"/>
      <c r="H40" s="70"/>
      <c r="I40" s="23"/>
      <c r="J40" s="23"/>
      <c r="K40" s="21"/>
      <c r="L40" s="21"/>
      <c r="M40" s="2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18" customHeight="1">
      <c r="A41" s="563" t="s">
        <v>214</v>
      </c>
      <c r="B41" s="564"/>
      <c r="C41" s="564"/>
      <c r="D41" s="564"/>
      <c r="E41" s="564"/>
      <c r="F41" s="21"/>
      <c r="G41" s="23"/>
      <c r="H41" s="23"/>
      <c r="I41" s="23"/>
      <c r="J41" s="23"/>
      <c r="K41" s="70" t="s">
        <v>213</v>
      </c>
      <c r="L41" s="70"/>
      <c r="M41" s="21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8.75" customHeight="1">
      <c r="A42" s="73">
        <v>1</v>
      </c>
      <c r="B42" s="526" t="str">
        <f t="shared" ref="B42:B44" si="1">B5</f>
        <v>Hoàng Thị Thanh: 0915790031</v>
      </c>
      <c r="C42" s="527"/>
      <c r="D42" s="528"/>
      <c r="E42" s="527"/>
      <c r="F42" s="21"/>
      <c r="G42" s="23"/>
      <c r="H42" s="23"/>
      <c r="I42" s="23"/>
      <c r="J42" s="23"/>
      <c r="K42" s="70"/>
      <c r="L42" s="70"/>
      <c r="M42" s="2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8.75" customHeight="1">
      <c r="A43" s="73">
        <v>2</v>
      </c>
      <c r="B43" s="526" t="str">
        <f t="shared" si="1"/>
        <v>Cam Thị Nha: 0997511307</v>
      </c>
      <c r="C43" s="527"/>
      <c r="D43" s="528"/>
      <c r="E43" s="527"/>
      <c r="F43" s="21"/>
      <c r="G43" s="23"/>
      <c r="H43" s="23"/>
      <c r="I43" s="21"/>
      <c r="J43" s="21"/>
      <c r="K43" s="21"/>
      <c r="L43" s="21"/>
      <c r="M43" s="2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8.75" customHeight="1">
      <c r="A44" s="73">
        <v>3</v>
      </c>
      <c r="B44" s="526" t="str">
        <f t="shared" si="1"/>
        <v>Đào Thị Hồng Tuyến: 0353921991</v>
      </c>
      <c r="C44" s="527"/>
      <c r="D44" s="528"/>
      <c r="E44" s="527"/>
      <c r="F44" s="21"/>
      <c r="G44" s="23"/>
      <c r="H44" s="23"/>
      <c r="I44" s="21"/>
      <c r="J44" s="21"/>
      <c r="K44" s="70" t="s">
        <v>215</v>
      </c>
      <c r="L44" s="70"/>
      <c r="M44" s="2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2.75" customHeight="1">
      <c r="A45" s="23"/>
      <c r="B45" s="23"/>
      <c r="C45" s="121"/>
      <c r="D45" s="75"/>
      <c r="E45" s="21"/>
      <c r="F45" s="21"/>
      <c r="G45" s="23"/>
      <c r="H45" s="23"/>
      <c r="I45" s="21"/>
      <c r="J45" s="21"/>
      <c r="K45" s="21"/>
      <c r="L45" s="21"/>
      <c r="M45" s="2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2.75" customHeight="1">
      <c r="A46" s="23"/>
      <c r="B46" s="23"/>
      <c r="C46" s="121"/>
      <c r="D46" s="75"/>
      <c r="E46" s="21"/>
      <c r="F46" s="21"/>
      <c r="G46" s="23"/>
      <c r="H46" s="23"/>
      <c r="I46" s="21"/>
      <c r="J46" s="21"/>
      <c r="K46" s="21"/>
      <c r="L46" s="21"/>
      <c r="M46" s="2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2.75" customHeight="1">
      <c r="A47" s="23"/>
      <c r="B47" s="23"/>
      <c r="C47" s="121"/>
      <c r="D47" s="75"/>
      <c r="E47" s="21"/>
      <c r="F47" s="21"/>
      <c r="G47" s="23"/>
      <c r="H47" s="23"/>
      <c r="I47" s="21"/>
      <c r="J47" s="21"/>
      <c r="K47" s="21"/>
      <c r="L47" s="21"/>
      <c r="M47" s="2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.75" customHeight="1">
      <c r="A48" s="23"/>
      <c r="B48" s="23"/>
      <c r="C48" s="121"/>
      <c r="D48" s="75"/>
      <c r="E48" s="21"/>
      <c r="F48" s="21"/>
      <c r="G48" s="23"/>
      <c r="H48" s="23"/>
      <c r="I48" s="21"/>
      <c r="J48" s="21"/>
      <c r="K48" s="21"/>
      <c r="L48" s="21"/>
      <c r="M48" s="2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2.75" customHeight="1">
      <c r="A49" s="23"/>
      <c r="B49" s="23"/>
      <c r="C49" s="121"/>
      <c r="D49" s="75"/>
      <c r="E49" s="21"/>
      <c r="F49" s="21"/>
      <c r="G49" s="23"/>
      <c r="H49" s="23"/>
      <c r="I49" s="21"/>
      <c r="J49" s="21"/>
      <c r="K49" s="21"/>
      <c r="L49" s="21"/>
      <c r="M49" s="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2.75" customHeight="1">
      <c r="A50" s="23"/>
      <c r="B50" s="23"/>
      <c r="C50" s="121"/>
      <c r="D50" s="75"/>
      <c r="E50" s="21"/>
      <c r="F50" s="21"/>
      <c r="G50" s="23"/>
      <c r="H50" s="23"/>
      <c r="I50" s="21"/>
      <c r="J50" s="21"/>
      <c r="K50" s="21"/>
      <c r="L50" s="21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2.75" customHeight="1">
      <c r="A51" s="23"/>
      <c r="B51" s="23"/>
      <c r="C51" s="121"/>
      <c r="D51" s="75"/>
      <c r="E51" s="21"/>
      <c r="F51" s="21"/>
      <c r="G51" s="23"/>
      <c r="H51" s="23"/>
      <c r="I51" s="21"/>
      <c r="J51" s="21"/>
      <c r="K51" s="21"/>
      <c r="L51" s="21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2.75" customHeight="1">
      <c r="A52" s="23"/>
      <c r="B52" s="23"/>
      <c r="C52" s="121"/>
      <c r="D52" s="75"/>
      <c r="E52" s="21"/>
      <c r="F52" s="21"/>
      <c r="G52" s="23"/>
      <c r="H52" s="23"/>
      <c r="I52" s="21"/>
      <c r="J52" s="21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2.75" customHeight="1">
      <c r="A53" s="23"/>
      <c r="B53" s="23"/>
      <c r="C53" s="121"/>
      <c r="D53" s="75"/>
      <c r="E53" s="21"/>
      <c r="F53" s="21"/>
      <c r="G53" s="23"/>
      <c r="H53" s="23"/>
      <c r="I53" s="21"/>
      <c r="J53" s="21"/>
      <c r="K53" s="21"/>
      <c r="L53" s="21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2.75" customHeight="1">
      <c r="A54" s="23"/>
      <c r="B54" s="23"/>
      <c r="C54" s="121"/>
      <c r="D54" s="75"/>
      <c r="E54" s="21"/>
      <c r="F54" s="21"/>
      <c r="G54" s="23"/>
      <c r="H54" s="23"/>
      <c r="I54" s="21"/>
      <c r="J54" s="21"/>
      <c r="K54" s="21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2.75" customHeight="1">
      <c r="A55" s="23"/>
      <c r="B55" s="23"/>
      <c r="C55" s="121"/>
      <c r="D55" s="75"/>
      <c r="E55" s="21"/>
      <c r="F55" s="21"/>
      <c r="G55" s="23"/>
      <c r="H55" s="23"/>
      <c r="I55" s="21"/>
      <c r="J55" s="21"/>
      <c r="K55" s="21"/>
      <c r="L55" s="21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2.75" customHeight="1">
      <c r="A56" s="23"/>
      <c r="B56" s="23"/>
      <c r="C56" s="121"/>
      <c r="D56" s="75"/>
      <c r="E56" s="21"/>
      <c r="F56" s="21"/>
      <c r="G56" s="23"/>
      <c r="H56" s="23"/>
      <c r="I56" s="21"/>
      <c r="J56" s="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121"/>
      <c r="D57" s="75"/>
      <c r="E57" s="21"/>
      <c r="F57" s="21"/>
      <c r="G57" s="23"/>
      <c r="H57" s="23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121"/>
      <c r="D58" s="75"/>
      <c r="E58" s="21"/>
      <c r="F58" s="21"/>
      <c r="G58" s="23"/>
      <c r="H58" s="23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121"/>
      <c r="D59" s="75"/>
      <c r="E59" s="21"/>
      <c r="F59" s="21"/>
      <c r="G59" s="23"/>
      <c r="H59" s="23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121"/>
      <c r="D60" s="75"/>
      <c r="E60" s="21"/>
      <c r="F60" s="21"/>
      <c r="G60" s="23"/>
      <c r="H60" s="23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121"/>
      <c r="D61" s="75"/>
      <c r="E61" s="21"/>
      <c r="F61" s="21"/>
      <c r="G61" s="23"/>
      <c r="H61" s="23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121"/>
      <c r="D62" s="75"/>
      <c r="E62" s="21"/>
      <c r="F62" s="21"/>
      <c r="G62" s="23"/>
      <c r="H62" s="23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121"/>
      <c r="D63" s="75"/>
      <c r="E63" s="21"/>
      <c r="F63" s="21"/>
      <c r="G63" s="23"/>
      <c r="H63" s="23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121"/>
      <c r="D64" s="75"/>
      <c r="E64" s="21"/>
      <c r="F64" s="21"/>
      <c r="G64" s="23"/>
      <c r="H64" s="23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121"/>
      <c r="D65" s="75"/>
      <c r="E65" s="21"/>
      <c r="F65" s="21"/>
      <c r="G65" s="23"/>
      <c r="H65" s="23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121"/>
      <c r="D66" s="75"/>
      <c r="E66" s="21"/>
      <c r="F66" s="21"/>
      <c r="G66" s="23"/>
      <c r="H66" s="23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121"/>
      <c r="D67" s="75"/>
      <c r="E67" s="21"/>
      <c r="F67" s="21"/>
      <c r="G67" s="23"/>
      <c r="H67" s="23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121"/>
      <c r="D68" s="75"/>
      <c r="E68" s="21"/>
      <c r="F68" s="21"/>
      <c r="G68" s="23"/>
      <c r="H68" s="23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121"/>
      <c r="D69" s="75"/>
      <c r="E69" s="21"/>
      <c r="F69" s="21"/>
      <c r="G69" s="23"/>
      <c r="H69" s="23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121"/>
      <c r="D70" s="75"/>
      <c r="E70" s="21"/>
      <c r="F70" s="21"/>
      <c r="G70" s="23"/>
      <c r="H70" s="23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121"/>
      <c r="D71" s="75"/>
      <c r="E71" s="21"/>
      <c r="F71" s="21"/>
      <c r="G71" s="23"/>
      <c r="H71" s="23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23"/>
      <c r="D72" s="460"/>
      <c r="E72" s="21"/>
      <c r="F72" s="76"/>
      <c r="G72" s="23"/>
      <c r="H72" s="23"/>
      <c r="I72" s="23"/>
      <c r="J72" s="23"/>
      <c r="K72" s="23"/>
      <c r="L72" s="23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121"/>
      <c r="D73" s="75"/>
      <c r="E73" s="21"/>
      <c r="F73" s="21"/>
      <c r="G73" s="23"/>
      <c r="H73" s="23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121"/>
      <c r="D74" s="75"/>
      <c r="E74" s="21"/>
      <c r="F74" s="21"/>
      <c r="G74" s="23"/>
      <c r="H74" s="23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121"/>
      <c r="D75" s="75"/>
      <c r="E75" s="21"/>
      <c r="F75" s="21"/>
      <c r="G75" s="23"/>
      <c r="H75" s="23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121"/>
      <c r="D76" s="75"/>
      <c r="E76" s="21"/>
      <c r="F76" s="21"/>
      <c r="G76" s="23"/>
      <c r="H76" s="23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121"/>
      <c r="D77" s="75"/>
      <c r="E77" s="21"/>
      <c r="F77" s="21"/>
      <c r="G77" s="23"/>
      <c r="H77" s="23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121"/>
      <c r="D78" s="75"/>
      <c r="E78" s="21"/>
      <c r="F78" s="21"/>
      <c r="G78" s="23"/>
      <c r="H78" s="23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121"/>
      <c r="D79" s="75"/>
      <c r="E79" s="21"/>
      <c r="F79" s="21"/>
      <c r="G79" s="23"/>
      <c r="H79" s="23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121"/>
      <c r="D80" s="75"/>
      <c r="E80" s="21"/>
      <c r="F80" s="21"/>
      <c r="G80" s="23"/>
      <c r="H80" s="23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121"/>
      <c r="D81" s="75"/>
      <c r="E81" s="21"/>
      <c r="F81" s="21"/>
      <c r="G81" s="23"/>
      <c r="H81" s="23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121"/>
      <c r="D82" s="75"/>
      <c r="E82" s="21"/>
      <c r="F82" s="21"/>
      <c r="G82" s="23"/>
      <c r="H82" s="23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121"/>
      <c r="D83" s="75"/>
      <c r="E83" s="21"/>
      <c r="F83" s="21"/>
      <c r="G83" s="23"/>
      <c r="H83" s="23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121"/>
      <c r="D84" s="75"/>
      <c r="E84" s="21"/>
      <c r="F84" s="21"/>
      <c r="G84" s="23"/>
      <c r="H84" s="23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121"/>
      <c r="D85" s="75"/>
      <c r="E85" s="21"/>
      <c r="F85" s="21"/>
      <c r="G85" s="23"/>
      <c r="H85" s="23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121"/>
      <c r="D86" s="75"/>
      <c r="E86" s="21"/>
      <c r="F86" s="21"/>
      <c r="G86" s="23"/>
      <c r="H86" s="23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121"/>
      <c r="D87" s="75"/>
      <c r="E87" s="21"/>
      <c r="F87" s="21"/>
      <c r="G87" s="23"/>
      <c r="H87" s="23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121"/>
      <c r="D88" s="75"/>
      <c r="E88" s="21"/>
      <c r="F88" s="21"/>
      <c r="G88" s="23"/>
      <c r="H88" s="23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121"/>
      <c r="D89" s="75"/>
      <c r="E89" s="21"/>
      <c r="F89" s="21"/>
      <c r="G89" s="23"/>
      <c r="H89" s="23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121"/>
      <c r="D90" s="75"/>
      <c r="E90" s="21"/>
      <c r="F90" s="21"/>
      <c r="G90" s="23"/>
      <c r="H90" s="23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121"/>
      <c r="D91" s="75"/>
      <c r="E91" s="21"/>
      <c r="F91" s="21"/>
      <c r="G91" s="23"/>
      <c r="H91" s="23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121"/>
      <c r="D92" s="75"/>
      <c r="E92" s="21"/>
      <c r="F92" s="21"/>
      <c r="G92" s="23"/>
      <c r="H92" s="23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121"/>
      <c r="D93" s="75"/>
      <c r="E93" s="21"/>
      <c r="F93" s="21"/>
      <c r="G93" s="23"/>
      <c r="H93" s="23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121"/>
      <c r="D94" s="75"/>
      <c r="E94" s="21"/>
      <c r="F94" s="21"/>
      <c r="G94" s="23"/>
      <c r="H94" s="23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121"/>
      <c r="D95" s="75"/>
      <c r="E95" s="21"/>
      <c r="F95" s="21"/>
      <c r="G95" s="23"/>
      <c r="H95" s="23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121"/>
      <c r="D96" s="75"/>
      <c r="E96" s="21"/>
      <c r="F96" s="21"/>
      <c r="G96" s="23"/>
      <c r="H96" s="23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121"/>
      <c r="D97" s="75"/>
      <c r="E97" s="21"/>
      <c r="F97" s="21"/>
      <c r="G97" s="23"/>
      <c r="H97" s="23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121"/>
      <c r="D98" s="75"/>
      <c r="E98" s="21"/>
      <c r="F98" s="21"/>
      <c r="G98" s="23"/>
      <c r="H98" s="23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121"/>
      <c r="D99" s="75"/>
      <c r="E99" s="21"/>
      <c r="F99" s="21"/>
      <c r="G99" s="23"/>
      <c r="H99" s="23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121"/>
      <c r="D100" s="75"/>
      <c r="E100" s="21"/>
      <c r="F100" s="21"/>
      <c r="G100" s="23"/>
      <c r="H100" s="23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121"/>
      <c r="D101" s="75"/>
      <c r="E101" s="21"/>
      <c r="F101" s="21"/>
      <c r="G101" s="23"/>
      <c r="H101" s="23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121"/>
      <c r="D102" s="75"/>
      <c r="E102" s="21"/>
      <c r="F102" s="21"/>
      <c r="G102" s="23"/>
      <c r="H102" s="23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121"/>
      <c r="D103" s="75"/>
      <c r="E103" s="21"/>
      <c r="F103" s="21"/>
      <c r="G103" s="23"/>
      <c r="H103" s="23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121"/>
      <c r="D104" s="75"/>
      <c r="E104" s="21"/>
      <c r="F104" s="21"/>
      <c r="G104" s="23"/>
      <c r="H104" s="23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121"/>
      <c r="D105" s="75"/>
      <c r="E105" s="21"/>
      <c r="F105" s="21"/>
      <c r="G105" s="23"/>
      <c r="H105" s="23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121"/>
      <c r="D106" s="75"/>
      <c r="E106" s="21"/>
      <c r="F106" s="21"/>
      <c r="G106" s="23"/>
      <c r="H106" s="23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121"/>
      <c r="D107" s="75"/>
      <c r="E107" s="21"/>
      <c r="F107" s="21"/>
      <c r="G107" s="23"/>
      <c r="H107" s="23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121"/>
      <c r="D108" s="75"/>
      <c r="E108" s="21"/>
      <c r="F108" s="21"/>
      <c r="G108" s="23"/>
      <c r="H108" s="23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121"/>
      <c r="D109" s="75"/>
      <c r="E109" s="21"/>
      <c r="F109" s="21"/>
      <c r="G109" s="23"/>
      <c r="H109" s="23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121"/>
      <c r="D110" s="75"/>
      <c r="E110" s="21"/>
      <c r="F110" s="21"/>
      <c r="G110" s="23"/>
      <c r="H110" s="23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121"/>
      <c r="D111" s="75"/>
      <c r="E111" s="21"/>
      <c r="F111" s="21"/>
      <c r="G111" s="23"/>
      <c r="H111" s="23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121"/>
      <c r="D112" s="75"/>
      <c r="E112" s="21"/>
      <c r="F112" s="21"/>
      <c r="G112" s="23"/>
      <c r="H112" s="23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121"/>
      <c r="D113" s="75"/>
      <c r="E113" s="21"/>
      <c r="F113" s="21"/>
      <c r="G113" s="23"/>
      <c r="H113" s="23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121"/>
      <c r="D114" s="75"/>
      <c r="E114" s="21"/>
      <c r="F114" s="21"/>
      <c r="G114" s="23"/>
      <c r="H114" s="23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121"/>
      <c r="D115" s="75"/>
      <c r="E115" s="21"/>
      <c r="F115" s="21"/>
      <c r="G115" s="23"/>
      <c r="H115" s="23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121"/>
      <c r="D116" s="75"/>
      <c r="E116" s="21"/>
      <c r="F116" s="21"/>
      <c r="G116" s="23"/>
      <c r="H116" s="23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121"/>
      <c r="D117" s="75"/>
      <c r="E117" s="21"/>
      <c r="F117" s="21"/>
      <c r="G117" s="23"/>
      <c r="H117" s="23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121"/>
      <c r="D118" s="75"/>
      <c r="E118" s="21"/>
      <c r="F118" s="21"/>
      <c r="G118" s="23"/>
      <c r="H118" s="23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121"/>
      <c r="D119" s="75"/>
      <c r="E119" s="21"/>
      <c r="F119" s="21"/>
      <c r="G119" s="23"/>
      <c r="H119" s="23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121"/>
      <c r="D120" s="75"/>
      <c r="E120" s="21"/>
      <c r="F120" s="21"/>
      <c r="G120" s="23"/>
      <c r="H120" s="23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121"/>
      <c r="D121" s="75"/>
      <c r="E121" s="21"/>
      <c r="F121" s="21"/>
      <c r="G121" s="23"/>
      <c r="H121" s="23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121"/>
      <c r="D122" s="75"/>
      <c r="E122" s="21"/>
      <c r="F122" s="21"/>
      <c r="G122" s="23"/>
      <c r="H122" s="23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121"/>
      <c r="D123" s="75"/>
      <c r="E123" s="21"/>
      <c r="F123" s="21"/>
      <c r="G123" s="23"/>
      <c r="H123" s="23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121"/>
      <c r="D124" s="75"/>
      <c r="E124" s="21"/>
      <c r="F124" s="21"/>
      <c r="G124" s="23"/>
      <c r="H124" s="23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121"/>
      <c r="D125" s="75"/>
      <c r="E125" s="21"/>
      <c r="F125" s="21"/>
      <c r="G125" s="23"/>
      <c r="H125" s="23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121"/>
      <c r="D126" s="75"/>
      <c r="E126" s="21"/>
      <c r="F126" s="21"/>
      <c r="G126" s="23"/>
      <c r="H126" s="23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121"/>
      <c r="D127" s="75"/>
      <c r="E127" s="21"/>
      <c r="F127" s="21"/>
      <c r="G127" s="23"/>
      <c r="H127" s="23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121"/>
      <c r="D128" s="75"/>
      <c r="E128" s="21"/>
      <c r="F128" s="21"/>
      <c r="G128" s="23"/>
      <c r="H128" s="23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121"/>
      <c r="D129" s="75"/>
      <c r="E129" s="21"/>
      <c r="F129" s="21"/>
      <c r="G129" s="23"/>
      <c r="H129" s="23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121"/>
      <c r="D130" s="75"/>
      <c r="E130" s="21"/>
      <c r="F130" s="21"/>
      <c r="G130" s="23"/>
      <c r="H130" s="23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121"/>
      <c r="D131" s="75"/>
      <c r="E131" s="21"/>
      <c r="F131" s="21"/>
      <c r="G131" s="23"/>
      <c r="H131" s="23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121"/>
      <c r="D132" s="75"/>
      <c r="E132" s="21"/>
      <c r="F132" s="21"/>
      <c r="G132" s="23"/>
      <c r="H132" s="23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121"/>
      <c r="D133" s="75"/>
      <c r="E133" s="21"/>
      <c r="F133" s="21"/>
      <c r="G133" s="23"/>
      <c r="H133" s="23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121"/>
      <c r="D134" s="75"/>
      <c r="E134" s="21"/>
      <c r="F134" s="21"/>
      <c r="G134" s="23"/>
      <c r="H134" s="23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121"/>
      <c r="D135" s="75"/>
      <c r="E135" s="21"/>
      <c r="F135" s="21"/>
      <c r="G135" s="23"/>
      <c r="H135" s="23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121"/>
      <c r="D136" s="75"/>
      <c r="E136" s="21"/>
      <c r="F136" s="21"/>
      <c r="G136" s="23"/>
      <c r="H136" s="23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121"/>
      <c r="D137" s="75"/>
      <c r="E137" s="21"/>
      <c r="F137" s="21"/>
      <c r="G137" s="23"/>
      <c r="H137" s="23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121"/>
      <c r="D138" s="75"/>
      <c r="E138" s="21"/>
      <c r="F138" s="21"/>
      <c r="G138" s="23"/>
      <c r="H138" s="23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121"/>
      <c r="D139" s="75"/>
      <c r="E139" s="21"/>
      <c r="F139" s="21"/>
      <c r="G139" s="23"/>
      <c r="H139" s="23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121"/>
      <c r="D140" s="75"/>
      <c r="E140" s="21"/>
      <c r="F140" s="21"/>
      <c r="G140" s="23"/>
      <c r="H140" s="23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121"/>
      <c r="D141" s="75"/>
      <c r="E141" s="21"/>
      <c r="F141" s="21"/>
      <c r="G141" s="23"/>
      <c r="H141" s="23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121"/>
      <c r="D142" s="75"/>
      <c r="E142" s="21"/>
      <c r="F142" s="21"/>
      <c r="G142" s="23"/>
      <c r="H142" s="23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121"/>
      <c r="D143" s="75"/>
      <c r="E143" s="21"/>
      <c r="F143" s="21"/>
      <c r="G143" s="23"/>
      <c r="H143" s="23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121"/>
      <c r="D144" s="75"/>
      <c r="E144" s="21"/>
      <c r="F144" s="21"/>
      <c r="G144" s="23"/>
      <c r="H144" s="23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121"/>
      <c r="D145" s="75"/>
      <c r="E145" s="21"/>
      <c r="F145" s="21"/>
      <c r="G145" s="23"/>
      <c r="H145" s="23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121"/>
      <c r="D146" s="75"/>
      <c r="E146" s="21"/>
      <c r="F146" s="21"/>
      <c r="G146" s="23"/>
      <c r="H146" s="23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121"/>
      <c r="D147" s="75"/>
      <c r="E147" s="21"/>
      <c r="F147" s="21"/>
      <c r="G147" s="23"/>
      <c r="H147" s="23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121"/>
      <c r="D148" s="75"/>
      <c r="E148" s="21"/>
      <c r="F148" s="21"/>
      <c r="G148" s="23"/>
      <c r="H148" s="23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121"/>
      <c r="D149" s="75"/>
      <c r="E149" s="21"/>
      <c r="F149" s="21"/>
      <c r="G149" s="23"/>
      <c r="H149" s="23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121"/>
      <c r="D150" s="75"/>
      <c r="E150" s="21"/>
      <c r="F150" s="21"/>
      <c r="G150" s="23"/>
      <c r="H150" s="23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121"/>
      <c r="D151" s="75"/>
      <c r="E151" s="21"/>
      <c r="F151" s="21"/>
      <c r="G151" s="23"/>
      <c r="H151" s="23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121"/>
      <c r="D152" s="75"/>
      <c r="E152" s="21"/>
      <c r="F152" s="21"/>
      <c r="G152" s="23"/>
      <c r="H152" s="23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121"/>
      <c r="D153" s="75"/>
      <c r="E153" s="21"/>
      <c r="F153" s="21"/>
      <c r="G153" s="23"/>
      <c r="H153" s="23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121"/>
      <c r="D154" s="75"/>
      <c r="E154" s="21"/>
      <c r="F154" s="21"/>
      <c r="G154" s="23"/>
      <c r="H154" s="23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121"/>
      <c r="D155" s="75"/>
      <c r="E155" s="21"/>
      <c r="F155" s="21"/>
      <c r="G155" s="23"/>
      <c r="H155" s="23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121"/>
      <c r="D156" s="75"/>
      <c r="E156" s="21"/>
      <c r="F156" s="21"/>
      <c r="G156" s="23"/>
      <c r="H156" s="23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121"/>
      <c r="D157" s="75"/>
      <c r="E157" s="21"/>
      <c r="F157" s="21"/>
      <c r="G157" s="23"/>
      <c r="H157" s="23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121"/>
      <c r="D158" s="75"/>
      <c r="E158" s="21"/>
      <c r="F158" s="21"/>
      <c r="G158" s="23"/>
      <c r="H158" s="23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121"/>
      <c r="D159" s="75"/>
      <c r="E159" s="21"/>
      <c r="F159" s="21"/>
      <c r="G159" s="23"/>
      <c r="H159" s="23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121"/>
      <c r="D160" s="75"/>
      <c r="E160" s="21"/>
      <c r="F160" s="21"/>
      <c r="G160" s="23"/>
      <c r="H160" s="23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121"/>
      <c r="D161" s="75"/>
      <c r="E161" s="21"/>
      <c r="F161" s="21"/>
      <c r="G161" s="23"/>
      <c r="H161" s="23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121"/>
      <c r="D162" s="75"/>
      <c r="E162" s="21"/>
      <c r="F162" s="21"/>
      <c r="G162" s="23"/>
      <c r="H162" s="23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121"/>
      <c r="D163" s="75"/>
      <c r="E163" s="21"/>
      <c r="F163" s="21"/>
      <c r="G163" s="23"/>
      <c r="H163" s="23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121"/>
      <c r="D164" s="75"/>
      <c r="E164" s="21"/>
      <c r="F164" s="21"/>
      <c r="G164" s="23"/>
      <c r="H164" s="23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121"/>
      <c r="D165" s="75"/>
      <c r="E165" s="21"/>
      <c r="F165" s="21"/>
      <c r="G165" s="23"/>
      <c r="H165" s="23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121"/>
      <c r="D166" s="75"/>
      <c r="E166" s="21"/>
      <c r="F166" s="21"/>
      <c r="G166" s="23"/>
      <c r="H166" s="23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121"/>
      <c r="D167" s="75"/>
      <c r="E167" s="21"/>
      <c r="F167" s="21"/>
      <c r="G167" s="23"/>
      <c r="H167" s="23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121"/>
      <c r="D168" s="75"/>
      <c r="E168" s="21"/>
      <c r="F168" s="21"/>
      <c r="G168" s="23"/>
      <c r="H168" s="23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121"/>
      <c r="D169" s="75"/>
      <c r="E169" s="21"/>
      <c r="F169" s="21"/>
      <c r="G169" s="23"/>
      <c r="H169" s="23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121"/>
      <c r="D170" s="75"/>
      <c r="E170" s="21"/>
      <c r="F170" s="21"/>
      <c r="G170" s="23"/>
      <c r="H170" s="23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121"/>
      <c r="D171" s="75"/>
      <c r="E171" s="21"/>
      <c r="F171" s="21"/>
      <c r="G171" s="23"/>
      <c r="H171" s="23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121"/>
      <c r="D172" s="75"/>
      <c r="E172" s="21"/>
      <c r="F172" s="21"/>
      <c r="G172" s="23"/>
      <c r="H172" s="23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121"/>
      <c r="D173" s="75"/>
      <c r="E173" s="21"/>
      <c r="F173" s="21"/>
      <c r="G173" s="23"/>
      <c r="H173" s="23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121"/>
      <c r="D174" s="75"/>
      <c r="E174" s="21"/>
      <c r="F174" s="21"/>
      <c r="G174" s="23"/>
      <c r="H174" s="23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121"/>
      <c r="D175" s="75"/>
      <c r="E175" s="21"/>
      <c r="F175" s="21"/>
      <c r="G175" s="23"/>
      <c r="H175" s="23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121"/>
      <c r="D176" s="75"/>
      <c r="E176" s="21"/>
      <c r="F176" s="21"/>
      <c r="G176" s="23"/>
      <c r="H176" s="23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121"/>
      <c r="D177" s="75"/>
      <c r="E177" s="21"/>
      <c r="F177" s="21"/>
      <c r="G177" s="23"/>
      <c r="H177" s="23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121"/>
      <c r="D178" s="75"/>
      <c r="E178" s="21"/>
      <c r="F178" s="21"/>
      <c r="G178" s="23"/>
      <c r="H178" s="23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121"/>
      <c r="D179" s="75"/>
      <c r="E179" s="21"/>
      <c r="F179" s="21"/>
      <c r="G179" s="23"/>
      <c r="H179" s="23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121"/>
      <c r="D180" s="75"/>
      <c r="E180" s="21"/>
      <c r="F180" s="21"/>
      <c r="G180" s="23"/>
      <c r="H180" s="23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121"/>
      <c r="D181" s="75"/>
      <c r="E181" s="21"/>
      <c r="F181" s="21"/>
      <c r="G181" s="23"/>
      <c r="H181" s="23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121"/>
      <c r="D182" s="75"/>
      <c r="E182" s="21"/>
      <c r="F182" s="21"/>
      <c r="G182" s="23"/>
      <c r="H182" s="23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121"/>
      <c r="D183" s="75"/>
      <c r="E183" s="21"/>
      <c r="F183" s="21"/>
      <c r="G183" s="23"/>
      <c r="H183" s="23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121"/>
      <c r="D184" s="75"/>
      <c r="E184" s="21"/>
      <c r="F184" s="21"/>
      <c r="G184" s="23"/>
      <c r="H184" s="23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121"/>
      <c r="D185" s="75"/>
      <c r="E185" s="21"/>
      <c r="F185" s="21"/>
      <c r="G185" s="23"/>
      <c r="H185" s="23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121"/>
      <c r="D186" s="75"/>
      <c r="E186" s="21"/>
      <c r="F186" s="21"/>
      <c r="G186" s="23"/>
      <c r="H186" s="23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121"/>
      <c r="D187" s="75"/>
      <c r="E187" s="21"/>
      <c r="F187" s="21"/>
      <c r="G187" s="23"/>
      <c r="H187" s="23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121"/>
      <c r="D188" s="75"/>
      <c r="E188" s="21"/>
      <c r="F188" s="21"/>
      <c r="G188" s="23"/>
      <c r="H188" s="23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121"/>
      <c r="D189" s="75"/>
      <c r="E189" s="21"/>
      <c r="F189" s="21"/>
      <c r="G189" s="23"/>
      <c r="H189" s="23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121"/>
      <c r="D190" s="75"/>
      <c r="E190" s="21"/>
      <c r="F190" s="21"/>
      <c r="G190" s="23"/>
      <c r="H190" s="23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121"/>
      <c r="D191" s="75"/>
      <c r="E191" s="21"/>
      <c r="F191" s="21"/>
      <c r="G191" s="23"/>
      <c r="H191" s="23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121"/>
      <c r="D192" s="75"/>
      <c r="E192" s="21"/>
      <c r="F192" s="21"/>
      <c r="G192" s="23"/>
      <c r="H192" s="23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121"/>
      <c r="D193" s="75"/>
      <c r="E193" s="21"/>
      <c r="F193" s="21"/>
      <c r="G193" s="23"/>
      <c r="H193" s="23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121"/>
      <c r="D194" s="75"/>
      <c r="E194" s="21"/>
      <c r="F194" s="21"/>
      <c r="G194" s="23"/>
      <c r="H194" s="23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121"/>
      <c r="D195" s="75"/>
      <c r="E195" s="21"/>
      <c r="F195" s="21"/>
      <c r="G195" s="23"/>
      <c r="H195" s="23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121"/>
      <c r="D196" s="75"/>
      <c r="E196" s="21"/>
      <c r="F196" s="21"/>
      <c r="G196" s="23"/>
      <c r="H196" s="23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121"/>
      <c r="D197" s="75"/>
      <c r="E197" s="21"/>
      <c r="F197" s="21"/>
      <c r="G197" s="23"/>
      <c r="H197" s="23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121"/>
      <c r="D198" s="75"/>
      <c r="E198" s="21"/>
      <c r="F198" s="21"/>
      <c r="G198" s="23"/>
      <c r="H198" s="23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121"/>
      <c r="D199" s="75"/>
      <c r="E199" s="21"/>
      <c r="F199" s="21"/>
      <c r="G199" s="23"/>
      <c r="H199" s="23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121"/>
      <c r="D200" s="75"/>
      <c r="E200" s="21"/>
      <c r="F200" s="21"/>
      <c r="G200" s="23"/>
      <c r="H200" s="23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121"/>
      <c r="D201" s="75"/>
      <c r="E201" s="21"/>
      <c r="F201" s="21"/>
      <c r="G201" s="23"/>
      <c r="H201" s="23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121"/>
      <c r="D202" s="75"/>
      <c r="E202" s="21"/>
      <c r="F202" s="21"/>
      <c r="G202" s="23"/>
      <c r="H202" s="23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121"/>
      <c r="D203" s="75"/>
      <c r="E203" s="21"/>
      <c r="F203" s="21"/>
      <c r="G203" s="23"/>
      <c r="H203" s="23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121"/>
      <c r="D204" s="75"/>
      <c r="E204" s="21"/>
      <c r="F204" s="21"/>
      <c r="G204" s="23"/>
      <c r="H204" s="23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121"/>
      <c r="D205" s="75"/>
      <c r="E205" s="21"/>
      <c r="F205" s="21"/>
      <c r="G205" s="23"/>
      <c r="H205" s="23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121"/>
      <c r="D206" s="75"/>
      <c r="E206" s="21"/>
      <c r="F206" s="21"/>
      <c r="G206" s="23"/>
      <c r="H206" s="23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121"/>
      <c r="D207" s="75"/>
      <c r="E207" s="21"/>
      <c r="F207" s="21"/>
      <c r="G207" s="23"/>
      <c r="H207" s="23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121"/>
      <c r="D208" s="75"/>
      <c r="E208" s="21"/>
      <c r="F208" s="21"/>
      <c r="G208" s="23"/>
      <c r="H208" s="23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121"/>
      <c r="D209" s="75"/>
      <c r="E209" s="21"/>
      <c r="F209" s="21"/>
      <c r="G209" s="23"/>
      <c r="H209" s="23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121"/>
      <c r="D210" s="75"/>
      <c r="E210" s="21"/>
      <c r="F210" s="21"/>
      <c r="G210" s="23"/>
      <c r="H210" s="23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121"/>
      <c r="D211" s="75"/>
      <c r="E211" s="21"/>
      <c r="F211" s="21"/>
      <c r="G211" s="23"/>
      <c r="H211" s="23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121"/>
      <c r="D212" s="75"/>
      <c r="E212" s="21"/>
      <c r="F212" s="21"/>
      <c r="G212" s="23"/>
      <c r="H212" s="23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121"/>
      <c r="D213" s="75"/>
      <c r="E213" s="21"/>
      <c r="F213" s="21"/>
      <c r="G213" s="23"/>
      <c r="H213" s="23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121"/>
      <c r="D214" s="75"/>
      <c r="E214" s="21"/>
      <c r="F214" s="21"/>
      <c r="G214" s="23"/>
      <c r="H214" s="23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121"/>
      <c r="D215" s="75"/>
      <c r="E215" s="21"/>
      <c r="F215" s="21"/>
      <c r="G215" s="23"/>
      <c r="H215" s="23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121"/>
      <c r="D216" s="75"/>
      <c r="E216" s="21"/>
      <c r="F216" s="21"/>
      <c r="G216" s="23"/>
      <c r="H216" s="23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121"/>
      <c r="D217" s="75"/>
      <c r="E217" s="21"/>
      <c r="F217" s="21"/>
      <c r="G217" s="23"/>
      <c r="H217" s="23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121"/>
      <c r="D218" s="75"/>
      <c r="E218" s="21"/>
      <c r="F218" s="21"/>
      <c r="G218" s="23"/>
      <c r="H218" s="23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121"/>
      <c r="D219" s="75"/>
      <c r="E219" s="21"/>
      <c r="F219" s="21"/>
      <c r="G219" s="23"/>
      <c r="H219" s="23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121"/>
      <c r="D220" s="75"/>
      <c r="E220" s="21"/>
      <c r="F220" s="21"/>
      <c r="G220" s="23"/>
      <c r="H220" s="23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121"/>
      <c r="D221" s="75"/>
      <c r="E221" s="21"/>
      <c r="F221" s="21"/>
      <c r="G221" s="23"/>
      <c r="H221" s="23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121"/>
      <c r="D222" s="75"/>
      <c r="E222" s="21"/>
      <c r="F222" s="21"/>
      <c r="G222" s="23"/>
      <c r="H222" s="23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121"/>
      <c r="D223" s="75"/>
      <c r="E223" s="21"/>
      <c r="F223" s="21"/>
      <c r="G223" s="23"/>
      <c r="H223" s="23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121"/>
      <c r="D224" s="75"/>
      <c r="E224" s="21"/>
      <c r="F224" s="21"/>
      <c r="G224" s="23"/>
      <c r="H224" s="23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121"/>
      <c r="D225" s="75"/>
      <c r="E225" s="21"/>
      <c r="F225" s="21"/>
      <c r="G225" s="23"/>
      <c r="H225" s="23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121"/>
      <c r="D226" s="75"/>
      <c r="E226" s="21"/>
      <c r="F226" s="21"/>
      <c r="G226" s="23"/>
      <c r="H226" s="23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121"/>
      <c r="D227" s="75"/>
      <c r="E227" s="21"/>
      <c r="F227" s="21"/>
      <c r="G227" s="23"/>
      <c r="H227" s="23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121"/>
      <c r="D228" s="75"/>
      <c r="E228" s="21"/>
      <c r="F228" s="21"/>
      <c r="G228" s="23"/>
      <c r="H228" s="23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121"/>
      <c r="D229" s="75"/>
      <c r="E229" s="21"/>
      <c r="F229" s="21"/>
      <c r="G229" s="23"/>
      <c r="H229" s="23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121"/>
      <c r="D230" s="75"/>
      <c r="E230" s="21"/>
      <c r="F230" s="21"/>
      <c r="G230" s="23"/>
      <c r="H230" s="23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121"/>
      <c r="D231" s="75"/>
      <c r="E231" s="21"/>
      <c r="F231" s="21"/>
      <c r="G231" s="23"/>
      <c r="H231" s="23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121"/>
      <c r="D232" s="75"/>
      <c r="E232" s="21"/>
      <c r="F232" s="21"/>
      <c r="G232" s="23"/>
      <c r="H232" s="23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121"/>
      <c r="D233" s="75"/>
      <c r="E233" s="21"/>
      <c r="F233" s="21"/>
      <c r="G233" s="23"/>
      <c r="H233" s="23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121"/>
      <c r="D234" s="75"/>
      <c r="E234" s="21"/>
      <c r="F234" s="21"/>
      <c r="G234" s="23"/>
      <c r="H234" s="23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121"/>
      <c r="D235" s="75"/>
      <c r="E235" s="21"/>
      <c r="F235" s="21"/>
      <c r="G235" s="23"/>
      <c r="H235" s="23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121"/>
      <c r="D236" s="75"/>
      <c r="E236" s="21"/>
      <c r="F236" s="21"/>
      <c r="G236" s="23"/>
      <c r="H236" s="23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121"/>
      <c r="D237" s="75"/>
      <c r="E237" s="21"/>
      <c r="F237" s="21"/>
      <c r="G237" s="23"/>
      <c r="H237" s="23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121"/>
      <c r="D238" s="75"/>
      <c r="E238" s="21"/>
      <c r="F238" s="21"/>
      <c r="G238" s="23"/>
      <c r="H238" s="23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121"/>
      <c r="D239" s="75"/>
      <c r="E239" s="21"/>
      <c r="F239" s="21"/>
      <c r="G239" s="23"/>
      <c r="H239" s="23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121"/>
      <c r="D240" s="75"/>
      <c r="E240" s="21"/>
      <c r="F240" s="21"/>
      <c r="G240" s="23"/>
      <c r="H240" s="23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121"/>
      <c r="D241" s="75"/>
      <c r="E241" s="21"/>
      <c r="F241" s="21"/>
      <c r="G241" s="23"/>
      <c r="H241" s="23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121"/>
      <c r="D242" s="75"/>
      <c r="E242" s="21"/>
      <c r="F242" s="21"/>
      <c r="G242" s="23"/>
      <c r="H242" s="23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121"/>
      <c r="D243" s="75"/>
      <c r="E243" s="21"/>
      <c r="F243" s="21"/>
      <c r="G243" s="23"/>
      <c r="H243" s="23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121"/>
      <c r="D244" s="75"/>
      <c r="E244" s="21"/>
      <c r="F244" s="21"/>
      <c r="G244" s="23"/>
      <c r="H244" s="23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5.75" customHeight="1">
      <c r="D245" s="77"/>
    </row>
    <row r="246" spans="1:33" ht="15.75" customHeight="1">
      <c r="D246" s="77"/>
    </row>
    <row r="247" spans="1:33" ht="15.75" customHeight="1">
      <c r="D247" s="77"/>
    </row>
    <row r="248" spans="1:33" ht="15.75" customHeight="1">
      <c r="D248" s="77"/>
    </row>
    <row r="249" spans="1:33" ht="15.75" customHeight="1">
      <c r="D249" s="77"/>
    </row>
    <row r="250" spans="1:33" ht="15.75" customHeight="1">
      <c r="D250" s="77"/>
    </row>
    <row r="251" spans="1:33" ht="15.75" customHeight="1">
      <c r="D251" s="77"/>
    </row>
    <row r="252" spans="1:33" ht="15.75" customHeight="1">
      <c r="D252" s="77"/>
    </row>
    <row r="253" spans="1:33" ht="15.75" customHeight="1">
      <c r="D253" s="77"/>
    </row>
    <row r="254" spans="1:33" ht="15.75" customHeight="1">
      <c r="D254" s="77"/>
    </row>
    <row r="255" spans="1:33" ht="15.75" customHeight="1">
      <c r="D255" s="77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</sheetData>
  <mergeCells count="25">
    <mergeCell ref="B44:C44"/>
    <mergeCell ref="D44:E44"/>
    <mergeCell ref="A10:A11"/>
    <mergeCell ref="B10:C11"/>
    <mergeCell ref="D10:D11"/>
    <mergeCell ref="E10:E11"/>
    <mergeCell ref="B39:F39"/>
    <mergeCell ref="A41:E41"/>
    <mergeCell ref="B42:C42"/>
    <mergeCell ref="D42:E42"/>
    <mergeCell ref="B43:C43"/>
    <mergeCell ref="D43:E43"/>
    <mergeCell ref="B7:D7"/>
    <mergeCell ref="C8:G8"/>
    <mergeCell ref="I10:J10"/>
    <mergeCell ref="K10:L10"/>
    <mergeCell ref="M10:M11"/>
    <mergeCell ref="F10:F11"/>
    <mergeCell ref="G10:G11"/>
    <mergeCell ref="H10:H11"/>
    <mergeCell ref="A1:E1"/>
    <mergeCell ref="A2:M2"/>
    <mergeCell ref="A3:M3"/>
    <mergeCell ref="B5:E5"/>
    <mergeCell ref="B6:D6"/>
  </mergeCells>
  <pageMargins left="0.33333333333333298" right="0.3437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4"/>
  <sheetViews>
    <sheetView workbookViewId="0"/>
  </sheetViews>
  <sheetFormatPr defaultColWidth="14.42578125" defaultRowHeight="15" customHeight="1"/>
  <cols>
    <col min="1" max="1" width="4.5703125" customWidth="1"/>
    <col min="2" max="2" width="19.42578125" customWidth="1"/>
    <col min="3" max="3" width="8.5703125" customWidth="1"/>
    <col min="4" max="4" width="9.85546875" customWidth="1"/>
    <col min="5" max="5" width="4.42578125" customWidth="1"/>
    <col min="6" max="6" width="4.140625" customWidth="1"/>
    <col min="7" max="7" width="19.140625" customWidth="1"/>
    <col min="8" max="8" width="11.28515625" customWidth="1"/>
    <col min="9" max="9" width="18.140625" customWidth="1"/>
    <col min="10" max="10" width="10.7109375" customWidth="1"/>
    <col min="11" max="11" width="19.140625" customWidth="1"/>
    <col min="12" max="12" width="11" customWidth="1"/>
    <col min="13" max="13" width="6.42578125" customWidth="1"/>
    <col min="14" max="33" width="9.140625" customWidth="1"/>
  </cols>
  <sheetData>
    <row r="1" spans="1:33" ht="23.25" customHeight="1">
      <c r="A1" s="545" t="s">
        <v>0</v>
      </c>
      <c r="B1" s="546"/>
      <c r="C1" s="546"/>
      <c r="D1" s="546"/>
      <c r="E1" s="547"/>
      <c r="F1" s="122"/>
      <c r="G1" s="123"/>
      <c r="H1" s="66"/>
      <c r="I1" s="123"/>
      <c r="J1" s="123"/>
      <c r="K1" s="123"/>
      <c r="L1" s="123"/>
      <c r="M1" s="12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24" customHeight="1">
      <c r="A2" s="548" t="s">
        <v>388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5.75" customHeight="1">
      <c r="A3" s="548" t="s">
        <v>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21" customHeight="1">
      <c r="A4" s="6" t="s">
        <v>3</v>
      </c>
      <c r="B4" s="6"/>
      <c r="C4" s="6"/>
      <c r="D4" s="124"/>
      <c r="E4" s="120"/>
      <c r="F4" s="120"/>
      <c r="G4" s="125"/>
      <c r="H4" s="120"/>
      <c r="I4" s="125"/>
      <c r="J4" s="125"/>
      <c r="K4" s="125"/>
      <c r="L4" s="125"/>
      <c r="M4" s="120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21" customHeight="1">
      <c r="A5" s="11">
        <v>1</v>
      </c>
      <c r="B5" s="549" t="s">
        <v>389</v>
      </c>
      <c r="C5" s="546"/>
      <c r="D5" s="546"/>
      <c r="E5" s="547"/>
      <c r="F5" s="120"/>
      <c r="G5" s="125"/>
      <c r="H5" s="120"/>
      <c r="I5" s="125"/>
      <c r="J5" s="125"/>
      <c r="K5" s="125"/>
      <c r="L5" s="125"/>
      <c r="M5" s="120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21" customHeight="1">
      <c r="A6" s="11">
        <v>2</v>
      </c>
      <c r="B6" s="11" t="s">
        <v>390</v>
      </c>
      <c r="C6" s="11" t="s">
        <v>391</v>
      </c>
      <c r="D6" s="68"/>
      <c r="E6" s="126"/>
      <c r="F6" s="120"/>
      <c r="G6" s="125"/>
      <c r="H6" s="120"/>
      <c r="I6" s="125"/>
      <c r="J6" s="125"/>
      <c r="K6" s="125"/>
      <c r="L6" s="125"/>
      <c r="M6" s="120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21.75" customHeight="1">
      <c r="A7" s="6" t="s">
        <v>6</v>
      </c>
      <c r="B7" s="6"/>
      <c r="C7" s="549"/>
      <c r="D7" s="546"/>
      <c r="E7" s="546"/>
      <c r="F7" s="546"/>
      <c r="G7" s="547"/>
      <c r="H7" s="126"/>
      <c r="I7" s="125"/>
      <c r="J7" s="125"/>
      <c r="K7" s="125"/>
      <c r="L7" s="125"/>
      <c r="M7" s="122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12.75" hidden="1" customHeight="1">
      <c r="A8" s="127"/>
      <c r="B8" s="128"/>
      <c r="C8" s="128"/>
      <c r="D8" s="129"/>
      <c r="E8" s="130"/>
      <c r="F8" s="130"/>
      <c r="G8" s="131"/>
      <c r="H8" s="128"/>
      <c r="I8" s="131"/>
      <c r="J8" s="132"/>
      <c r="K8" s="133"/>
      <c r="L8" s="133"/>
      <c r="M8" s="134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</row>
    <row r="9" spans="1:33" ht="15.75" customHeight="1">
      <c r="A9" s="539" t="s">
        <v>7</v>
      </c>
      <c r="B9" s="550" t="s">
        <v>8</v>
      </c>
      <c r="C9" s="529"/>
      <c r="D9" s="538" t="s">
        <v>9</v>
      </c>
      <c r="E9" s="539" t="s">
        <v>10</v>
      </c>
      <c r="F9" s="539" t="s">
        <v>11</v>
      </c>
      <c r="G9" s="542" t="s">
        <v>12</v>
      </c>
      <c r="H9" s="539" t="s">
        <v>13</v>
      </c>
      <c r="I9" s="543" t="s">
        <v>14</v>
      </c>
      <c r="J9" s="544"/>
      <c r="K9" s="543" t="s">
        <v>15</v>
      </c>
      <c r="L9" s="544"/>
      <c r="M9" s="539" t="s">
        <v>16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34.5" customHeight="1">
      <c r="A10" s="518"/>
      <c r="B10" s="530"/>
      <c r="C10" s="531"/>
      <c r="D10" s="518"/>
      <c r="E10" s="518"/>
      <c r="F10" s="518"/>
      <c r="G10" s="518"/>
      <c r="H10" s="518"/>
      <c r="I10" s="136" t="s">
        <v>17</v>
      </c>
      <c r="J10" s="136" t="s">
        <v>18</v>
      </c>
      <c r="K10" s="136" t="s">
        <v>17</v>
      </c>
      <c r="L10" s="136" t="s">
        <v>18</v>
      </c>
      <c r="M10" s="51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20.25" customHeight="1">
      <c r="A11" s="27">
        <v>1</v>
      </c>
      <c r="B11" s="28" t="s">
        <v>392</v>
      </c>
      <c r="C11" s="29" t="s">
        <v>206</v>
      </c>
      <c r="D11" s="30">
        <v>42564</v>
      </c>
      <c r="E11" s="31"/>
      <c r="F11" s="31">
        <v>1</v>
      </c>
      <c r="G11" s="32" t="s">
        <v>69</v>
      </c>
      <c r="H11" s="32" t="s">
        <v>393</v>
      </c>
      <c r="I11" s="33" t="s">
        <v>394</v>
      </c>
      <c r="J11" s="35" t="s">
        <v>24</v>
      </c>
      <c r="K11" s="35" t="s">
        <v>395</v>
      </c>
      <c r="L11" s="35" t="s">
        <v>65</v>
      </c>
      <c r="M11" s="36" t="s">
        <v>396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20.25" customHeight="1">
      <c r="A12" s="27">
        <v>2</v>
      </c>
      <c r="B12" s="28" t="s">
        <v>397</v>
      </c>
      <c r="C12" s="29" t="s">
        <v>206</v>
      </c>
      <c r="D12" s="30">
        <v>42580</v>
      </c>
      <c r="E12" s="31">
        <v>1</v>
      </c>
      <c r="F12" s="31"/>
      <c r="G12" s="32" t="s">
        <v>69</v>
      </c>
      <c r="H12" s="33" t="s">
        <v>398</v>
      </c>
      <c r="I12" s="42" t="s">
        <v>399</v>
      </c>
      <c r="J12" s="35" t="s">
        <v>65</v>
      </c>
      <c r="K12" s="35" t="s">
        <v>400</v>
      </c>
      <c r="L12" s="35" t="s">
        <v>65</v>
      </c>
      <c r="M12" s="36" t="s">
        <v>396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0.25" customHeight="1">
      <c r="A13" s="27">
        <v>3</v>
      </c>
      <c r="B13" s="28" t="s">
        <v>401</v>
      </c>
      <c r="C13" s="29" t="s">
        <v>402</v>
      </c>
      <c r="D13" s="30">
        <v>42694</v>
      </c>
      <c r="E13" s="31"/>
      <c r="F13" s="31">
        <v>1</v>
      </c>
      <c r="G13" s="32" t="s">
        <v>69</v>
      </c>
      <c r="H13" s="33" t="s">
        <v>403</v>
      </c>
      <c r="I13" s="33" t="s">
        <v>404</v>
      </c>
      <c r="J13" s="35" t="s">
        <v>129</v>
      </c>
      <c r="K13" s="35" t="s">
        <v>405</v>
      </c>
      <c r="L13" s="35" t="s">
        <v>129</v>
      </c>
      <c r="M13" s="36" t="s">
        <v>396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0.25" customHeight="1">
      <c r="A14" s="27">
        <v>4</v>
      </c>
      <c r="B14" s="28" t="s">
        <v>19</v>
      </c>
      <c r="C14" s="29" t="s">
        <v>235</v>
      </c>
      <c r="D14" s="30">
        <v>42696</v>
      </c>
      <c r="E14" s="31"/>
      <c r="F14" s="31">
        <v>1</v>
      </c>
      <c r="G14" s="32" t="s">
        <v>69</v>
      </c>
      <c r="H14" s="33" t="s">
        <v>406</v>
      </c>
      <c r="I14" s="42" t="s">
        <v>407</v>
      </c>
      <c r="J14" s="35" t="s">
        <v>65</v>
      </c>
      <c r="K14" s="35" t="s">
        <v>271</v>
      </c>
      <c r="L14" s="35" t="s">
        <v>65</v>
      </c>
      <c r="M14" s="36" t="s">
        <v>396</v>
      </c>
      <c r="N14" s="1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0.25" customHeight="1">
      <c r="A15" s="27">
        <v>5</v>
      </c>
      <c r="B15" s="28" t="s">
        <v>408</v>
      </c>
      <c r="C15" s="29" t="s">
        <v>235</v>
      </c>
      <c r="D15" s="30">
        <v>42400</v>
      </c>
      <c r="E15" s="31">
        <v>1</v>
      </c>
      <c r="F15" s="31"/>
      <c r="G15" s="32" t="s">
        <v>69</v>
      </c>
      <c r="H15" s="32" t="s">
        <v>409</v>
      </c>
      <c r="I15" s="33" t="s">
        <v>410</v>
      </c>
      <c r="J15" s="35" t="s">
        <v>65</v>
      </c>
      <c r="K15" s="35" t="s">
        <v>411</v>
      </c>
      <c r="L15" s="35" t="s">
        <v>144</v>
      </c>
      <c r="M15" s="36" t="s">
        <v>396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20.25" customHeight="1">
      <c r="A16" s="27">
        <v>6</v>
      </c>
      <c r="B16" s="28" t="s">
        <v>412</v>
      </c>
      <c r="C16" s="29" t="s">
        <v>235</v>
      </c>
      <c r="D16" s="30">
        <v>42721</v>
      </c>
      <c r="E16" s="31"/>
      <c r="F16" s="31">
        <v>1</v>
      </c>
      <c r="G16" s="32" t="s">
        <v>413</v>
      </c>
      <c r="H16" s="33" t="s">
        <v>414</v>
      </c>
      <c r="I16" s="33" t="s">
        <v>415</v>
      </c>
      <c r="J16" s="35" t="s">
        <v>65</v>
      </c>
      <c r="K16" s="35" t="s">
        <v>416</v>
      </c>
      <c r="L16" s="35" t="s">
        <v>273</v>
      </c>
      <c r="M16" s="36" t="s">
        <v>396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20.25" customHeight="1">
      <c r="A17" s="27">
        <v>7</v>
      </c>
      <c r="B17" s="28" t="s">
        <v>417</v>
      </c>
      <c r="C17" s="29" t="s">
        <v>61</v>
      </c>
      <c r="D17" s="30">
        <v>42375</v>
      </c>
      <c r="E17" s="31"/>
      <c r="F17" s="31">
        <v>1</v>
      </c>
      <c r="G17" s="32" t="s">
        <v>69</v>
      </c>
      <c r="H17" s="32" t="s">
        <v>418</v>
      </c>
      <c r="I17" s="33" t="s">
        <v>419</v>
      </c>
      <c r="J17" s="42" t="s">
        <v>65</v>
      </c>
      <c r="K17" s="42" t="s">
        <v>420</v>
      </c>
      <c r="L17" s="42" t="s">
        <v>65</v>
      </c>
      <c r="M17" s="36" t="s">
        <v>396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20.25" customHeight="1">
      <c r="A18" s="27">
        <v>8</v>
      </c>
      <c r="B18" s="28" t="s">
        <v>421</v>
      </c>
      <c r="C18" s="29" t="s">
        <v>344</v>
      </c>
      <c r="D18" s="30">
        <v>42683</v>
      </c>
      <c r="E18" s="31"/>
      <c r="F18" s="31">
        <v>1</v>
      </c>
      <c r="G18" s="32" t="s">
        <v>69</v>
      </c>
      <c r="H18" s="33" t="s">
        <v>422</v>
      </c>
      <c r="I18" s="33" t="s">
        <v>423</v>
      </c>
      <c r="J18" s="42" t="s">
        <v>129</v>
      </c>
      <c r="K18" s="42" t="s">
        <v>424</v>
      </c>
      <c r="L18" s="42" t="s">
        <v>129</v>
      </c>
      <c r="M18" s="36" t="s">
        <v>396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0.25" customHeight="1">
      <c r="A19" s="27">
        <v>9</v>
      </c>
      <c r="B19" s="28" t="s">
        <v>425</v>
      </c>
      <c r="C19" s="29" t="s">
        <v>68</v>
      </c>
      <c r="D19" s="30">
        <v>42475</v>
      </c>
      <c r="E19" s="31"/>
      <c r="F19" s="31">
        <v>1</v>
      </c>
      <c r="G19" s="32" t="s">
        <v>69</v>
      </c>
      <c r="H19" s="33" t="s">
        <v>426</v>
      </c>
      <c r="I19" s="42" t="s">
        <v>427</v>
      </c>
      <c r="J19" s="35" t="s">
        <v>65</v>
      </c>
      <c r="K19" s="35" t="s">
        <v>428</v>
      </c>
      <c r="L19" s="35" t="s">
        <v>65</v>
      </c>
      <c r="M19" s="36" t="s">
        <v>396</v>
      </c>
      <c r="N19" s="1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0.25" customHeight="1">
      <c r="A20" s="27">
        <v>10</v>
      </c>
      <c r="B20" s="28" t="s">
        <v>429</v>
      </c>
      <c r="C20" s="29" t="s">
        <v>193</v>
      </c>
      <c r="D20" s="30">
        <v>42710</v>
      </c>
      <c r="E20" s="31"/>
      <c r="F20" s="31">
        <v>1</v>
      </c>
      <c r="G20" s="32" t="s">
        <v>69</v>
      </c>
      <c r="H20" s="33" t="s">
        <v>430</v>
      </c>
      <c r="I20" s="42" t="s">
        <v>431</v>
      </c>
      <c r="J20" s="42" t="s">
        <v>24</v>
      </c>
      <c r="K20" s="42" t="s">
        <v>432</v>
      </c>
      <c r="L20" s="42" t="s">
        <v>24</v>
      </c>
      <c r="M20" s="36" t="s">
        <v>396</v>
      </c>
      <c r="N20" s="1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20.25" customHeight="1">
      <c r="A21" s="27">
        <v>11</v>
      </c>
      <c r="B21" s="138" t="s">
        <v>433</v>
      </c>
      <c r="C21" s="29" t="s">
        <v>434</v>
      </c>
      <c r="D21" s="30">
        <v>42487</v>
      </c>
      <c r="E21" s="31"/>
      <c r="F21" s="31">
        <v>1</v>
      </c>
      <c r="G21" s="32" t="s">
        <v>69</v>
      </c>
      <c r="H21" s="33" t="s">
        <v>435</v>
      </c>
      <c r="I21" s="33" t="s">
        <v>436</v>
      </c>
      <c r="J21" s="139" t="s">
        <v>24</v>
      </c>
      <c r="K21" s="35" t="s">
        <v>437</v>
      </c>
      <c r="L21" s="35" t="s">
        <v>24</v>
      </c>
      <c r="M21" s="36" t="s">
        <v>396</v>
      </c>
      <c r="N21" s="1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20.25" customHeight="1">
      <c r="A22" s="27">
        <v>12</v>
      </c>
      <c r="B22" s="138" t="s">
        <v>438</v>
      </c>
      <c r="C22" s="29" t="s">
        <v>86</v>
      </c>
      <c r="D22" s="30">
        <v>42650</v>
      </c>
      <c r="E22" s="31"/>
      <c r="F22" s="31">
        <v>1</v>
      </c>
      <c r="G22" s="32" t="s">
        <v>69</v>
      </c>
      <c r="H22" s="32"/>
      <c r="I22" s="33" t="s">
        <v>439</v>
      </c>
      <c r="J22" s="35" t="s">
        <v>24</v>
      </c>
      <c r="K22" s="35" t="s">
        <v>440</v>
      </c>
      <c r="L22" s="35" t="s">
        <v>247</v>
      </c>
      <c r="M22" s="36" t="s">
        <v>396</v>
      </c>
      <c r="N22" s="1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20.25" customHeight="1">
      <c r="A23" s="27">
        <v>13</v>
      </c>
      <c r="B23" s="43" t="s">
        <v>441</v>
      </c>
      <c r="C23" s="44" t="s">
        <v>442</v>
      </c>
      <c r="D23" s="45">
        <v>42476</v>
      </c>
      <c r="E23" s="36">
        <v>1</v>
      </c>
      <c r="F23" s="36"/>
      <c r="G23" s="46" t="s">
        <v>69</v>
      </c>
      <c r="H23" s="34" t="s">
        <v>443</v>
      </c>
      <c r="I23" s="34" t="s">
        <v>444</v>
      </c>
      <c r="J23" s="139" t="s">
        <v>24</v>
      </c>
      <c r="K23" s="35" t="s">
        <v>445</v>
      </c>
      <c r="L23" s="35" t="s">
        <v>24</v>
      </c>
      <c r="M23" s="36" t="s">
        <v>396</v>
      </c>
      <c r="N23" s="1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20.25" customHeight="1">
      <c r="A24" s="27">
        <v>14</v>
      </c>
      <c r="B24" s="138" t="s">
        <v>446</v>
      </c>
      <c r="C24" s="29" t="s">
        <v>447</v>
      </c>
      <c r="D24" s="30">
        <v>42553</v>
      </c>
      <c r="E24" s="31"/>
      <c r="F24" s="31">
        <v>1</v>
      </c>
      <c r="G24" s="32" t="s">
        <v>69</v>
      </c>
      <c r="H24" s="33" t="s">
        <v>448</v>
      </c>
      <c r="I24" s="33" t="s">
        <v>449</v>
      </c>
      <c r="J24" s="35" t="s">
        <v>129</v>
      </c>
      <c r="K24" s="35" t="s">
        <v>450</v>
      </c>
      <c r="L24" s="35" t="s">
        <v>129</v>
      </c>
      <c r="M24" s="36" t="s">
        <v>396</v>
      </c>
      <c r="N24" s="1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20.25" customHeight="1">
      <c r="A25" s="27">
        <v>15</v>
      </c>
      <c r="B25" s="138" t="s">
        <v>451</v>
      </c>
      <c r="C25" s="29" t="s">
        <v>452</v>
      </c>
      <c r="D25" s="30" t="s">
        <v>453</v>
      </c>
      <c r="E25" s="31"/>
      <c r="F25" s="31">
        <v>1</v>
      </c>
      <c r="G25" s="32" t="s">
        <v>69</v>
      </c>
      <c r="H25" s="33" t="s">
        <v>454</v>
      </c>
      <c r="I25" s="42" t="s">
        <v>455</v>
      </c>
      <c r="J25" s="35" t="s">
        <v>24</v>
      </c>
      <c r="K25" s="35" t="s">
        <v>456</v>
      </c>
      <c r="L25" s="35" t="s">
        <v>65</v>
      </c>
      <c r="M25" s="36" t="s">
        <v>396</v>
      </c>
      <c r="N25" s="1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20.25" customHeight="1">
      <c r="A26" s="27">
        <v>16</v>
      </c>
      <c r="B26" s="58" t="s">
        <v>301</v>
      </c>
      <c r="C26" s="55" t="s">
        <v>457</v>
      </c>
      <c r="D26" s="56">
        <v>42660</v>
      </c>
      <c r="E26" s="27">
        <v>1</v>
      </c>
      <c r="F26" s="57"/>
      <c r="G26" s="34" t="s">
        <v>36</v>
      </c>
      <c r="H26" s="57"/>
      <c r="I26" s="34" t="s">
        <v>458</v>
      </c>
      <c r="J26" s="34" t="s">
        <v>24</v>
      </c>
      <c r="K26" s="34" t="s">
        <v>459</v>
      </c>
      <c r="L26" s="34" t="s">
        <v>24</v>
      </c>
      <c r="M26" s="36" t="s">
        <v>396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20.25" customHeight="1">
      <c r="A27" s="27">
        <v>17</v>
      </c>
      <c r="B27" s="140" t="s">
        <v>460</v>
      </c>
      <c r="C27" s="141" t="s">
        <v>461</v>
      </c>
      <c r="D27" s="142">
        <v>42573</v>
      </c>
      <c r="E27" s="143"/>
      <c r="F27" s="31">
        <v>1</v>
      </c>
      <c r="G27" s="144" t="s">
        <v>36</v>
      </c>
      <c r="H27" s="145" t="s">
        <v>462</v>
      </c>
      <c r="I27" s="144" t="s">
        <v>463</v>
      </c>
      <c r="J27" s="144" t="s">
        <v>65</v>
      </c>
      <c r="K27" s="144" t="s">
        <v>464</v>
      </c>
      <c r="L27" s="34" t="s">
        <v>65</v>
      </c>
      <c r="M27" s="36" t="s">
        <v>396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20.25" customHeight="1">
      <c r="A28" s="27">
        <v>18</v>
      </c>
      <c r="B28" s="140" t="s">
        <v>465</v>
      </c>
      <c r="C28" s="141" t="s">
        <v>311</v>
      </c>
      <c r="D28" s="142">
        <v>42724</v>
      </c>
      <c r="E28" s="27">
        <v>1</v>
      </c>
      <c r="F28" s="57"/>
      <c r="G28" s="144" t="s">
        <v>466</v>
      </c>
      <c r="H28" s="145" t="s">
        <v>467</v>
      </c>
      <c r="I28" s="144" t="s">
        <v>468</v>
      </c>
      <c r="J28" s="144" t="s">
        <v>65</v>
      </c>
      <c r="K28" s="144" t="s">
        <v>469</v>
      </c>
      <c r="L28" s="34" t="s">
        <v>144</v>
      </c>
      <c r="M28" s="36" t="s">
        <v>396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20.25" customHeight="1">
      <c r="A29" s="27">
        <v>19</v>
      </c>
      <c r="B29" s="140" t="s">
        <v>470</v>
      </c>
      <c r="C29" s="141" t="s">
        <v>471</v>
      </c>
      <c r="D29" s="142">
        <v>42579</v>
      </c>
      <c r="E29" s="27">
        <v>1</v>
      </c>
      <c r="F29" s="27"/>
      <c r="G29" s="144" t="s">
        <v>69</v>
      </c>
      <c r="H29" s="146" t="s">
        <v>472</v>
      </c>
      <c r="I29" s="144" t="s">
        <v>473</v>
      </c>
      <c r="J29" s="144" t="s">
        <v>24</v>
      </c>
      <c r="K29" s="144" t="s">
        <v>474</v>
      </c>
      <c r="L29" s="34" t="s">
        <v>65</v>
      </c>
      <c r="M29" s="36" t="s">
        <v>396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20.25" customHeight="1">
      <c r="A30" s="27">
        <v>20</v>
      </c>
      <c r="B30" s="147" t="s">
        <v>475</v>
      </c>
      <c r="C30" s="148" t="s">
        <v>10</v>
      </c>
      <c r="D30" s="149">
        <v>42383</v>
      </c>
      <c r="E30" s="150">
        <v>1</v>
      </c>
      <c r="F30" s="150"/>
      <c r="G30" s="151" t="s">
        <v>476</v>
      </c>
      <c r="H30" s="152" t="s">
        <v>477</v>
      </c>
      <c r="I30" s="151" t="s">
        <v>478</v>
      </c>
      <c r="J30" s="151" t="s">
        <v>179</v>
      </c>
      <c r="K30" s="151" t="s">
        <v>479</v>
      </c>
      <c r="L30" s="153" t="s">
        <v>26</v>
      </c>
      <c r="M30" s="36" t="s">
        <v>396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20.25" customHeight="1">
      <c r="A31" s="27">
        <v>21</v>
      </c>
      <c r="B31" s="140" t="s">
        <v>480</v>
      </c>
      <c r="C31" s="141" t="s">
        <v>61</v>
      </c>
      <c r="D31" s="142">
        <v>42383</v>
      </c>
      <c r="E31" s="27"/>
      <c r="F31" s="27">
        <v>1</v>
      </c>
      <c r="G31" s="144" t="s">
        <v>481</v>
      </c>
      <c r="H31" s="146" t="s">
        <v>482</v>
      </c>
      <c r="I31" s="144" t="s">
        <v>483</v>
      </c>
      <c r="J31" s="144" t="s">
        <v>24</v>
      </c>
      <c r="K31" s="144" t="s">
        <v>484</v>
      </c>
      <c r="L31" s="34" t="s">
        <v>24</v>
      </c>
      <c r="M31" s="36" t="s">
        <v>396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20.25" customHeight="1">
      <c r="A32" s="27">
        <v>22</v>
      </c>
      <c r="B32" s="140" t="s">
        <v>485</v>
      </c>
      <c r="C32" s="141" t="s">
        <v>81</v>
      </c>
      <c r="D32" s="142">
        <v>42441</v>
      </c>
      <c r="E32" s="27"/>
      <c r="F32" s="27">
        <v>1</v>
      </c>
      <c r="G32" s="144" t="s">
        <v>486</v>
      </c>
      <c r="H32" s="145" t="s">
        <v>487</v>
      </c>
      <c r="I32" s="144" t="s">
        <v>488</v>
      </c>
      <c r="J32" s="144" t="s">
        <v>315</v>
      </c>
      <c r="K32" s="144" t="s">
        <v>489</v>
      </c>
      <c r="L32" s="34" t="s">
        <v>24</v>
      </c>
      <c r="M32" s="36" t="s">
        <v>396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20.25" customHeight="1">
      <c r="A33" s="27">
        <v>23</v>
      </c>
      <c r="B33" s="140" t="s">
        <v>490</v>
      </c>
      <c r="C33" s="141" t="s">
        <v>461</v>
      </c>
      <c r="D33" s="142">
        <v>42728</v>
      </c>
      <c r="E33" s="27">
        <v>1</v>
      </c>
      <c r="F33" s="27"/>
      <c r="G33" s="144" t="s">
        <v>36</v>
      </c>
      <c r="H33" s="145" t="s">
        <v>491</v>
      </c>
      <c r="I33" s="144" t="s">
        <v>492</v>
      </c>
      <c r="J33" s="144" t="s">
        <v>129</v>
      </c>
      <c r="K33" s="144" t="s">
        <v>66</v>
      </c>
      <c r="L33" s="34" t="s">
        <v>129</v>
      </c>
      <c r="M33" s="36" t="s">
        <v>396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0.25" customHeight="1">
      <c r="A34" s="27">
        <v>24</v>
      </c>
      <c r="B34" s="140" t="s">
        <v>493</v>
      </c>
      <c r="C34" s="141" t="s">
        <v>494</v>
      </c>
      <c r="D34" s="142">
        <v>42634</v>
      </c>
      <c r="E34" s="27"/>
      <c r="F34" s="27">
        <v>1</v>
      </c>
      <c r="G34" s="144" t="s">
        <v>495</v>
      </c>
      <c r="H34" s="145" t="s">
        <v>496</v>
      </c>
      <c r="I34" s="144" t="s">
        <v>497</v>
      </c>
      <c r="J34" s="144" t="s">
        <v>24</v>
      </c>
      <c r="K34" s="144" t="s">
        <v>262</v>
      </c>
      <c r="L34" s="34" t="s">
        <v>24</v>
      </c>
      <c r="M34" s="36" t="s">
        <v>396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4.75" customHeight="1">
      <c r="A35" s="27">
        <v>25</v>
      </c>
      <c r="B35" s="58" t="s">
        <v>498</v>
      </c>
      <c r="C35" s="55" t="s">
        <v>75</v>
      </c>
      <c r="D35" s="56">
        <v>42455</v>
      </c>
      <c r="E35" s="27">
        <v>1</v>
      </c>
      <c r="F35" s="27"/>
      <c r="G35" s="34" t="s">
        <v>499</v>
      </c>
      <c r="H35" s="57" t="s">
        <v>500</v>
      </c>
      <c r="I35" s="34" t="s">
        <v>501</v>
      </c>
      <c r="J35" s="34" t="s">
        <v>24</v>
      </c>
      <c r="K35" s="34" t="s">
        <v>502</v>
      </c>
      <c r="L35" s="33" t="s">
        <v>24</v>
      </c>
      <c r="M35" s="36" t="s">
        <v>396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0.25" customHeight="1">
      <c r="A36" s="27">
        <v>26</v>
      </c>
      <c r="B36" s="58" t="s">
        <v>503</v>
      </c>
      <c r="C36" s="55" t="s">
        <v>504</v>
      </c>
      <c r="D36" s="56">
        <v>42566</v>
      </c>
      <c r="E36" s="27"/>
      <c r="F36" s="27">
        <v>1</v>
      </c>
      <c r="G36" s="34" t="s">
        <v>505</v>
      </c>
      <c r="H36" s="57"/>
      <c r="I36" s="34" t="s">
        <v>506</v>
      </c>
      <c r="J36" s="34" t="s">
        <v>24</v>
      </c>
      <c r="K36" s="34" t="s">
        <v>507</v>
      </c>
      <c r="L36" s="33" t="s">
        <v>24</v>
      </c>
      <c r="M36" s="36" t="s">
        <v>396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0.25" customHeight="1">
      <c r="A37" s="27">
        <v>27</v>
      </c>
      <c r="B37" s="58" t="s">
        <v>508</v>
      </c>
      <c r="C37" s="55" t="s">
        <v>372</v>
      </c>
      <c r="D37" s="56">
        <v>42597</v>
      </c>
      <c r="E37" s="27">
        <v>1</v>
      </c>
      <c r="F37" s="27"/>
      <c r="G37" s="34" t="s">
        <v>36</v>
      </c>
      <c r="H37" s="57" t="s">
        <v>509</v>
      </c>
      <c r="I37" s="34" t="s">
        <v>510</v>
      </c>
      <c r="J37" s="34" t="s">
        <v>65</v>
      </c>
      <c r="K37" s="34" t="s">
        <v>511</v>
      </c>
      <c r="L37" s="33" t="s">
        <v>65</v>
      </c>
      <c r="M37" s="36" t="s">
        <v>396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0.25" customHeight="1">
      <c r="A38" s="27">
        <v>28</v>
      </c>
      <c r="B38" s="154" t="s">
        <v>512</v>
      </c>
      <c r="C38" s="155" t="s">
        <v>235</v>
      </c>
      <c r="D38" s="156">
        <v>42598</v>
      </c>
      <c r="E38" s="40">
        <v>1</v>
      </c>
      <c r="F38" s="40"/>
      <c r="G38" s="33" t="s">
        <v>30</v>
      </c>
      <c r="H38" s="157" t="s">
        <v>513</v>
      </c>
      <c r="I38" s="33" t="s">
        <v>514</v>
      </c>
      <c r="J38" s="33" t="s">
        <v>78</v>
      </c>
      <c r="K38" s="33" t="s">
        <v>515</v>
      </c>
      <c r="L38" s="33" t="s">
        <v>78</v>
      </c>
      <c r="M38" s="36" t="s">
        <v>396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0.25" customHeight="1">
      <c r="A39" s="27">
        <v>29</v>
      </c>
      <c r="B39" s="154" t="s">
        <v>516</v>
      </c>
      <c r="C39" s="155" t="s">
        <v>235</v>
      </c>
      <c r="D39" s="156">
        <v>42647</v>
      </c>
      <c r="E39" s="40"/>
      <c r="F39" s="40">
        <v>1</v>
      </c>
      <c r="G39" s="33" t="s">
        <v>517</v>
      </c>
      <c r="H39" s="157" t="s">
        <v>518</v>
      </c>
      <c r="I39" s="33" t="s">
        <v>519</v>
      </c>
      <c r="J39" s="33" t="s">
        <v>24</v>
      </c>
      <c r="K39" s="33" t="s">
        <v>520</v>
      </c>
      <c r="L39" s="33" t="s">
        <v>24</v>
      </c>
      <c r="M39" s="36" t="s">
        <v>396</v>
      </c>
      <c r="N39" s="1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ht="20.25" customHeight="1">
      <c r="A40" s="27">
        <v>30</v>
      </c>
      <c r="B40" s="154" t="s">
        <v>521</v>
      </c>
      <c r="C40" s="155" t="s">
        <v>522</v>
      </c>
      <c r="D40" s="156">
        <v>42685</v>
      </c>
      <c r="E40" s="40">
        <v>1</v>
      </c>
      <c r="F40" s="40"/>
      <c r="G40" s="33" t="s">
        <v>523</v>
      </c>
      <c r="H40" s="157" t="s">
        <v>524</v>
      </c>
      <c r="I40" s="33" t="s">
        <v>525</v>
      </c>
      <c r="J40" s="33" t="s">
        <v>65</v>
      </c>
      <c r="K40" s="33" t="s">
        <v>526</v>
      </c>
      <c r="L40" s="33" t="s">
        <v>65</v>
      </c>
      <c r="M40" s="36" t="s">
        <v>396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ht="20.25" customHeight="1">
      <c r="A41" s="27">
        <v>31</v>
      </c>
      <c r="B41" s="138" t="s">
        <v>527</v>
      </c>
      <c r="C41" s="29" t="s">
        <v>528</v>
      </c>
      <c r="D41" s="30">
        <v>42703</v>
      </c>
      <c r="E41" s="31"/>
      <c r="F41" s="31">
        <v>1</v>
      </c>
      <c r="G41" s="32" t="s">
        <v>523</v>
      </c>
      <c r="H41" s="33" t="s">
        <v>529</v>
      </c>
      <c r="I41" s="33" t="s">
        <v>530</v>
      </c>
      <c r="J41" s="42" t="s">
        <v>129</v>
      </c>
      <c r="K41" s="42" t="s">
        <v>531</v>
      </c>
      <c r="L41" s="42" t="s">
        <v>129</v>
      </c>
      <c r="M41" s="36" t="s">
        <v>396</v>
      </c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</row>
    <row r="42" spans="1:33" ht="20.25" customHeight="1">
      <c r="A42" s="27">
        <v>32</v>
      </c>
      <c r="B42" s="138" t="s">
        <v>532</v>
      </c>
      <c r="C42" s="29" t="s">
        <v>533</v>
      </c>
      <c r="D42" s="30">
        <v>42674</v>
      </c>
      <c r="E42" s="31">
        <v>1</v>
      </c>
      <c r="F42" s="31"/>
      <c r="G42" s="32" t="s">
        <v>534</v>
      </c>
      <c r="H42" s="33" t="s">
        <v>535</v>
      </c>
      <c r="I42" s="33" t="s">
        <v>536</v>
      </c>
      <c r="J42" s="42" t="s">
        <v>273</v>
      </c>
      <c r="K42" s="42" t="s">
        <v>537</v>
      </c>
      <c r="L42" s="42" t="s">
        <v>273</v>
      </c>
      <c r="M42" s="31" t="s">
        <v>538</v>
      </c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</row>
    <row r="43" spans="1:33" ht="18.75" customHeight="1">
      <c r="A43" s="27">
        <v>33</v>
      </c>
      <c r="B43" s="47" t="s">
        <v>539</v>
      </c>
      <c r="C43" s="48" t="s">
        <v>297</v>
      </c>
      <c r="D43" s="49">
        <v>42723</v>
      </c>
      <c r="E43" s="50">
        <v>1</v>
      </c>
      <c r="F43" s="50"/>
      <c r="G43" s="51" t="s">
        <v>21</v>
      </c>
      <c r="H43" s="52"/>
      <c r="I43" s="53" t="s">
        <v>540</v>
      </c>
      <c r="J43" s="40" t="s">
        <v>65</v>
      </c>
      <c r="K43" s="53" t="s">
        <v>541</v>
      </c>
      <c r="L43" s="53" t="s">
        <v>26</v>
      </c>
      <c r="M43" s="36" t="s">
        <v>538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8.75" customHeight="1">
      <c r="A44" s="27">
        <v>34</v>
      </c>
      <c r="B44" s="158" t="s">
        <v>542</v>
      </c>
      <c r="C44" s="159" t="s">
        <v>543</v>
      </c>
      <c r="D44" s="160">
        <v>42728</v>
      </c>
      <c r="E44" s="87">
        <v>1</v>
      </c>
      <c r="F44" s="87"/>
      <c r="G44" s="161" t="s">
        <v>36</v>
      </c>
      <c r="H44" s="162" t="s">
        <v>544</v>
      </c>
      <c r="I44" s="163" t="s">
        <v>545</v>
      </c>
      <c r="J44" s="88" t="s">
        <v>129</v>
      </c>
      <c r="K44" s="163" t="s">
        <v>546</v>
      </c>
      <c r="L44" s="88" t="s">
        <v>129</v>
      </c>
      <c r="M44" s="36" t="s">
        <v>538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20.25" customHeight="1">
      <c r="A45" s="164"/>
      <c r="B45" s="165"/>
      <c r="C45" s="166"/>
      <c r="D45" s="167"/>
      <c r="E45" s="168"/>
      <c r="F45" s="168"/>
      <c r="G45" s="169"/>
      <c r="H45" s="170"/>
      <c r="I45" s="170"/>
      <c r="J45" s="42"/>
      <c r="K45" s="171"/>
      <c r="L45" s="171"/>
      <c r="M45" s="172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1:33" ht="20.25" customHeight="1">
      <c r="A46" s="40"/>
      <c r="B46" s="138"/>
      <c r="C46" s="29"/>
      <c r="D46" s="30"/>
      <c r="E46" s="92">
        <v>15</v>
      </c>
      <c r="F46" s="31">
        <f>SUM(F11:F41)</f>
        <v>19</v>
      </c>
      <c r="G46" s="32"/>
      <c r="H46" s="33"/>
      <c r="I46" s="33"/>
      <c r="J46" s="42"/>
      <c r="K46" s="42"/>
      <c r="L46" s="42"/>
      <c r="M46" s="174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</row>
    <row r="47" spans="1:33" ht="20.25" customHeight="1">
      <c r="A47" s="175"/>
      <c r="B47" s="60" t="s">
        <v>211</v>
      </c>
      <c r="C47" s="108">
        <v>34</v>
      </c>
      <c r="D47" s="62"/>
      <c r="E47" s="63"/>
      <c r="F47" s="63"/>
      <c r="G47" s="176"/>
      <c r="H47" s="176"/>
      <c r="I47" s="177"/>
      <c r="J47" s="177"/>
      <c r="K47" s="177"/>
      <c r="L47" s="177"/>
      <c r="M47" s="178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</row>
    <row r="48" spans="1:33" ht="20.25" customHeight="1">
      <c r="A48" s="135"/>
      <c r="B48" s="179"/>
      <c r="C48" s="179"/>
      <c r="D48" s="180"/>
      <c r="E48" s="181"/>
      <c r="F48" s="181"/>
      <c r="G48" s="182"/>
      <c r="H48" s="181"/>
      <c r="I48" s="132"/>
      <c r="J48" s="132"/>
      <c r="K48" s="182"/>
      <c r="L48" s="182"/>
      <c r="M48" s="134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</row>
    <row r="49" spans="1:33" ht="20.25" customHeight="1">
      <c r="A49" s="66"/>
      <c r="B49" s="67" t="s">
        <v>212</v>
      </c>
      <c r="C49" s="11"/>
      <c r="D49" s="68"/>
      <c r="E49" s="69"/>
      <c r="F49" s="181"/>
      <c r="G49" s="182"/>
      <c r="H49" s="181"/>
      <c r="I49" s="132"/>
      <c r="J49" s="132"/>
      <c r="K49" s="183" t="s">
        <v>213</v>
      </c>
      <c r="L49" s="182"/>
      <c r="M49" s="134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</row>
    <row r="50" spans="1:33" ht="20.25" customHeight="1">
      <c r="A50" s="533" t="s">
        <v>214</v>
      </c>
      <c r="B50" s="534"/>
      <c r="C50" s="534"/>
      <c r="D50" s="534"/>
      <c r="E50" s="535"/>
      <c r="F50" s="134"/>
      <c r="G50" s="132"/>
      <c r="H50" s="135"/>
      <c r="I50" s="132"/>
      <c r="J50" s="132"/>
      <c r="K50" s="184"/>
      <c r="L50" s="132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</row>
    <row r="51" spans="1:33" ht="20.25" customHeight="1">
      <c r="A51" s="185">
        <v>1</v>
      </c>
      <c r="B51" s="540" t="str">
        <f t="shared" ref="B51:B52" si="0">B5</f>
        <v>Nguyễn Thị Thúy Hà /0972678411</v>
      </c>
      <c r="C51" s="527"/>
      <c r="D51" s="541"/>
      <c r="E51" s="527"/>
      <c r="F51" s="134"/>
      <c r="G51" s="132"/>
      <c r="H51" s="135"/>
      <c r="I51" s="132"/>
      <c r="J51" s="132"/>
      <c r="K51" s="183"/>
      <c r="L51" s="182"/>
      <c r="M51" s="134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</row>
    <row r="52" spans="1:33" ht="20.25" customHeight="1">
      <c r="A52" s="185">
        <v>2</v>
      </c>
      <c r="B52" s="540" t="str">
        <f t="shared" si="0"/>
        <v>Lê Thị Thanh Hương</v>
      </c>
      <c r="C52" s="527"/>
      <c r="D52" s="186"/>
      <c r="E52" s="187"/>
      <c r="F52" s="134"/>
      <c r="G52" s="132"/>
      <c r="H52" s="135"/>
      <c r="I52" s="132"/>
      <c r="J52" s="132"/>
      <c r="K52" s="183"/>
      <c r="L52" s="182"/>
      <c r="M52" s="134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</row>
    <row r="53" spans="1:33" ht="20.25" customHeight="1">
      <c r="A53" s="185"/>
      <c r="B53" s="188"/>
      <c r="C53" s="188"/>
      <c r="D53" s="541"/>
      <c r="E53" s="527"/>
      <c r="F53" s="134"/>
      <c r="G53" s="132"/>
      <c r="H53" s="135"/>
      <c r="I53" s="132"/>
      <c r="J53" s="132"/>
      <c r="K53" s="183" t="s">
        <v>215</v>
      </c>
      <c r="L53" s="182"/>
      <c r="M53" s="134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</row>
    <row r="54" spans="1:33" ht="12.75" customHeight="1">
      <c r="A54" s="135"/>
      <c r="B54" s="135"/>
      <c r="C54" s="135"/>
      <c r="D54" s="189"/>
      <c r="E54" s="134"/>
      <c r="F54" s="134"/>
      <c r="G54" s="132"/>
      <c r="H54" s="135"/>
      <c r="I54" s="132"/>
      <c r="J54" s="132"/>
      <c r="K54" s="132"/>
      <c r="L54" s="132"/>
      <c r="M54" s="134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</row>
    <row r="55" spans="1:33" ht="12.75" customHeight="1">
      <c r="A55" s="135"/>
      <c r="B55" s="135"/>
      <c r="C55" s="135"/>
      <c r="D55" s="189"/>
      <c r="E55" s="134"/>
      <c r="F55" s="134"/>
      <c r="G55" s="132"/>
      <c r="H55" s="135"/>
      <c r="I55" s="132"/>
      <c r="J55" s="132"/>
      <c r="K55" s="182"/>
      <c r="L55" s="182"/>
      <c r="M55" s="134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</row>
    <row r="56" spans="1:33" ht="12.75" customHeight="1">
      <c r="A56" s="135"/>
      <c r="B56" s="135"/>
      <c r="C56" s="135"/>
      <c r="D56" s="189"/>
      <c r="E56" s="134"/>
      <c r="F56" s="134"/>
      <c r="G56" s="132"/>
      <c r="H56" s="135"/>
      <c r="I56" s="132"/>
      <c r="J56" s="132"/>
      <c r="K56" s="132"/>
      <c r="L56" s="132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</row>
    <row r="57" spans="1:33" ht="12.75" customHeight="1">
      <c r="A57" s="135"/>
      <c r="B57" s="135"/>
      <c r="C57" s="135"/>
      <c r="D57" s="189"/>
      <c r="E57" s="134"/>
      <c r="F57" s="134"/>
      <c r="G57" s="132"/>
      <c r="H57" s="135"/>
      <c r="I57" s="132"/>
      <c r="J57" s="132"/>
      <c r="K57" s="132"/>
      <c r="L57" s="132"/>
      <c r="M57" s="13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</row>
    <row r="58" spans="1:33" ht="12.75" customHeight="1">
      <c r="A58" s="135"/>
      <c r="B58" s="135"/>
      <c r="C58" s="135"/>
      <c r="D58" s="189"/>
      <c r="E58" s="134"/>
      <c r="F58" s="134"/>
      <c r="G58" s="132"/>
      <c r="H58" s="135"/>
      <c r="I58" s="132"/>
      <c r="J58" s="132"/>
      <c r="K58" s="132"/>
      <c r="L58" s="132"/>
      <c r="M58" s="134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</row>
    <row r="59" spans="1:33" ht="12.75" customHeight="1">
      <c r="A59" s="135"/>
      <c r="B59" s="135"/>
      <c r="C59" s="135"/>
      <c r="D59" s="189"/>
      <c r="E59" s="134"/>
      <c r="F59" s="134"/>
      <c r="G59" s="132"/>
      <c r="H59" s="135"/>
      <c r="I59" s="132"/>
      <c r="J59" s="132"/>
      <c r="K59" s="132"/>
      <c r="L59" s="132"/>
      <c r="M59" s="134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</row>
    <row r="60" spans="1:33" ht="12.75" customHeight="1">
      <c r="A60" s="135"/>
      <c r="B60" s="135"/>
      <c r="C60" s="135"/>
      <c r="D60" s="189"/>
      <c r="E60" s="134"/>
      <c r="F60" s="134"/>
      <c r="G60" s="132"/>
      <c r="H60" s="135"/>
      <c r="I60" s="132"/>
      <c r="J60" s="132"/>
      <c r="K60" s="132"/>
      <c r="L60" s="132"/>
      <c r="M60" s="134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</row>
    <row r="61" spans="1:33" ht="12.75" customHeight="1">
      <c r="A61" s="135"/>
      <c r="B61" s="135"/>
      <c r="C61" s="135"/>
      <c r="D61" s="189"/>
      <c r="E61" s="134"/>
      <c r="F61" s="134"/>
      <c r="G61" s="132"/>
      <c r="H61" s="135"/>
      <c r="I61" s="132"/>
      <c r="J61" s="132"/>
      <c r="K61" s="132"/>
      <c r="L61" s="132"/>
      <c r="M61" s="134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</row>
    <row r="62" spans="1:33" ht="12.75" customHeight="1">
      <c r="A62" s="135"/>
      <c r="B62" s="135"/>
      <c r="C62" s="135"/>
      <c r="D62" s="189"/>
      <c r="E62" s="134"/>
      <c r="F62" s="134"/>
      <c r="G62" s="132"/>
      <c r="H62" s="135"/>
      <c r="I62" s="132"/>
      <c r="J62" s="132"/>
      <c r="K62" s="132"/>
      <c r="L62" s="132"/>
      <c r="M62" s="134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</row>
    <row r="63" spans="1:33" ht="12.75" customHeight="1">
      <c r="A63" s="135"/>
      <c r="B63" s="135"/>
      <c r="C63" s="135"/>
      <c r="D63" s="189"/>
      <c r="E63" s="134"/>
      <c r="F63" s="134"/>
      <c r="G63" s="132"/>
      <c r="H63" s="135"/>
      <c r="I63" s="132"/>
      <c r="J63" s="132"/>
      <c r="K63" s="132"/>
      <c r="L63" s="132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</row>
    <row r="64" spans="1:33" ht="12.75" customHeight="1">
      <c r="A64" s="135"/>
      <c r="B64" s="135"/>
      <c r="C64" s="135"/>
      <c r="D64" s="189"/>
      <c r="E64" s="134"/>
      <c r="F64" s="134"/>
      <c r="G64" s="132"/>
      <c r="H64" s="135"/>
      <c r="I64" s="132"/>
      <c r="J64" s="132"/>
      <c r="K64" s="132"/>
      <c r="L64" s="132"/>
      <c r="M64" s="134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</row>
    <row r="65" spans="1:33" ht="12.75" customHeight="1">
      <c r="A65" s="135"/>
      <c r="B65" s="135"/>
      <c r="C65" s="135"/>
      <c r="D65" s="189"/>
      <c r="E65" s="134"/>
      <c r="F65" s="134"/>
      <c r="G65" s="132"/>
      <c r="H65" s="135"/>
      <c r="I65" s="132"/>
      <c r="J65" s="132"/>
      <c r="K65" s="132"/>
      <c r="L65" s="132"/>
      <c r="M65" s="134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</row>
    <row r="66" spans="1:33" ht="12.75" customHeight="1">
      <c r="A66" s="135"/>
      <c r="B66" s="135"/>
      <c r="C66" s="135"/>
      <c r="D66" s="189"/>
      <c r="E66" s="134"/>
      <c r="F66" s="134"/>
      <c r="G66" s="132"/>
      <c r="H66" s="135"/>
      <c r="I66" s="132"/>
      <c r="J66" s="132"/>
      <c r="K66" s="132"/>
      <c r="L66" s="132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</row>
    <row r="67" spans="1:33" ht="12.75" customHeight="1">
      <c r="A67" s="135"/>
      <c r="B67" s="135"/>
      <c r="C67" s="135"/>
      <c r="D67" s="189"/>
      <c r="E67" s="134"/>
      <c r="F67" s="134"/>
      <c r="G67" s="132"/>
      <c r="H67" s="135"/>
      <c r="I67" s="132"/>
      <c r="J67" s="132"/>
      <c r="K67" s="132"/>
      <c r="L67" s="132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</row>
    <row r="68" spans="1:33" ht="12.75" customHeight="1">
      <c r="A68" s="135"/>
      <c r="B68" s="135"/>
      <c r="C68" s="135"/>
      <c r="D68" s="189"/>
      <c r="E68" s="134"/>
      <c r="F68" s="134"/>
      <c r="G68" s="132"/>
      <c r="H68" s="135"/>
      <c r="I68" s="132"/>
      <c r="J68" s="132"/>
      <c r="K68" s="132"/>
      <c r="L68" s="132"/>
      <c r="M68" s="13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</row>
    <row r="69" spans="1:33" ht="12.75" customHeight="1">
      <c r="A69" s="135"/>
      <c r="B69" s="135"/>
      <c r="C69" s="135"/>
      <c r="D69" s="189"/>
      <c r="E69" s="134"/>
      <c r="F69" s="134"/>
      <c r="G69" s="132"/>
      <c r="H69" s="135"/>
      <c r="I69" s="132"/>
      <c r="J69" s="132"/>
      <c r="K69" s="132"/>
      <c r="L69" s="132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</row>
    <row r="70" spans="1:33" ht="12.75" customHeight="1">
      <c r="A70" s="135"/>
      <c r="B70" s="135"/>
      <c r="C70" s="135"/>
      <c r="D70" s="189"/>
      <c r="E70" s="134"/>
      <c r="F70" s="134"/>
      <c r="G70" s="132"/>
      <c r="H70" s="135"/>
      <c r="I70" s="132"/>
      <c r="J70" s="132"/>
      <c r="K70" s="132"/>
      <c r="L70" s="132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</row>
    <row r="71" spans="1:33" ht="12.75" customHeight="1">
      <c r="A71" s="135"/>
      <c r="B71" s="135"/>
      <c r="C71" s="135"/>
      <c r="D71" s="189"/>
      <c r="E71" s="134"/>
      <c r="F71" s="134"/>
      <c r="G71" s="132"/>
      <c r="H71" s="135"/>
      <c r="I71" s="132"/>
      <c r="J71" s="132"/>
      <c r="K71" s="132"/>
      <c r="L71" s="132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</row>
    <row r="72" spans="1:33" ht="12.75" customHeight="1">
      <c r="A72" s="135"/>
      <c r="B72" s="135"/>
      <c r="C72" s="135"/>
      <c r="D72" s="189"/>
      <c r="E72" s="134"/>
      <c r="F72" s="134"/>
      <c r="G72" s="132"/>
      <c r="H72" s="135"/>
      <c r="I72" s="132"/>
      <c r="J72" s="132"/>
      <c r="K72" s="132"/>
      <c r="L72" s="132"/>
      <c r="M72" s="134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</row>
    <row r="73" spans="1:33" ht="12.75" customHeight="1">
      <c r="A73" s="135"/>
      <c r="B73" s="135"/>
      <c r="C73" s="135"/>
      <c r="D73" s="189"/>
      <c r="E73" s="134"/>
      <c r="F73" s="134"/>
      <c r="G73" s="132"/>
      <c r="H73" s="135"/>
      <c r="I73" s="132"/>
      <c r="J73" s="132"/>
      <c r="K73" s="132"/>
      <c r="L73" s="132"/>
      <c r="M73" s="134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</row>
    <row r="74" spans="1:33" ht="12.75" customHeight="1">
      <c r="A74" s="135"/>
      <c r="B74" s="135"/>
      <c r="C74" s="135"/>
      <c r="D74" s="189"/>
      <c r="E74" s="134"/>
      <c r="F74" s="134"/>
      <c r="G74" s="132"/>
      <c r="H74" s="135"/>
      <c r="I74" s="132"/>
      <c r="J74" s="132"/>
      <c r="K74" s="132"/>
      <c r="L74" s="132"/>
      <c r="M74" s="1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</row>
    <row r="75" spans="1:33" ht="12.75" customHeight="1">
      <c r="A75" s="135"/>
      <c r="B75" s="135"/>
      <c r="C75" s="135"/>
      <c r="D75" s="189"/>
      <c r="E75" s="134"/>
      <c r="F75" s="134"/>
      <c r="G75" s="132"/>
      <c r="H75" s="135"/>
      <c r="I75" s="132"/>
      <c r="J75" s="132"/>
      <c r="K75" s="132"/>
      <c r="L75" s="132"/>
      <c r="M75" s="13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</row>
    <row r="76" spans="1:33" ht="12.75" customHeight="1">
      <c r="A76" s="135"/>
      <c r="B76" s="135"/>
      <c r="C76" s="135"/>
      <c r="D76" s="189"/>
      <c r="E76" s="134"/>
      <c r="F76" s="134"/>
      <c r="G76" s="132"/>
      <c r="H76" s="135"/>
      <c r="I76" s="132"/>
      <c r="J76" s="132"/>
      <c r="K76" s="132"/>
      <c r="L76" s="132"/>
      <c r="M76" s="134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</row>
    <row r="77" spans="1:33" ht="12.75" customHeight="1">
      <c r="A77" s="135"/>
      <c r="B77" s="135"/>
      <c r="C77" s="135"/>
      <c r="D77" s="189"/>
      <c r="E77" s="134"/>
      <c r="F77" s="134"/>
      <c r="G77" s="132"/>
      <c r="H77" s="135"/>
      <c r="I77" s="132"/>
      <c r="J77" s="132"/>
      <c r="K77" s="132"/>
      <c r="L77" s="132"/>
      <c r="M77" s="134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</row>
    <row r="78" spans="1:33" ht="12.75" customHeight="1">
      <c r="A78" s="135"/>
      <c r="B78" s="135"/>
      <c r="C78" s="135"/>
      <c r="D78" s="189"/>
      <c r="E78" s="134"/>
      <c r="F78" s="134"/>
      <c r="G78" s="132"/>
      <c r="H78" s="135"/>
      <c r="I78" s="132"/>
      <c r="J78" s="132"/>
      <c r="K78" s="132"/>
      <c r="L78" s="132"/>
      <c r="M78" s="134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</row>
    <row r="79" spans="1:33" ht="12.75" customHeight="1">
      <c r="A79" s="135"/>
      <c r="B79" s="135"/>
      <c r="C79" s="135"/>
      <c r="D79" s="189"/>
      <c r="E79" s="134"/>
      <c r="F79" s="134"/>
      <c r="G79" s="132"/>
      <c r="H79" s="135"/>
      <c r="I79" s="132"/>
      <c r="J79" s="132"/>
      <c r="K79" s="132"/>
      <c r="L79" s="132"/>
      <c r="M79" s="13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</row>
    <row r="80" spans="1:33" ht="12.75" customHeight="1">
      <c r="A80" s="135"/>
      <c r="B80" s="135"/>
      <c r="C80" s="135"/>
      <c r="D80" s="189"/>
      <c r="E80" s="134"/>
      <c r="F80" s="134"/>
      <c r="G80" s="132"/>
      <c r="H80" s="135"/>
      <c r="I80" s="132"/>
      <c r="J80" s="132"/>
      <c r="K80" s="132"/>
      <c r="L80" s="132"/>
      <c r="M80" s="134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</row>
    <row r="81" spans="1:33" ht="12.75" customHeight="1">
      <c r="A81" s="135"/>
      <c r="B81" s="135"/>
      <c r="C81" s="135"/>
      <c r="D81" s="189"/>
      <c r="E81" s="134"/>
      <c r="F81" s="134"/>
      <c r="G81" s="132"/>
      <c r="H81" s="135"/>
      <c r="I81" s="132"/>
      <c r="J81" s="132"/>
      <c r="K81" s="132"/>
      <c r="L81" s="132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</row>
    <row r="82" spans="1:33" ht="12.75" customHeight="1">
      <c r="A82" s="135"/>
      <c r="B82" s="135"/>
      <c r="C82" s="135"/>
      <c r="D82" s="189"/>
      <c r="E82" s="134"/>
      <c r="F82" s="134"/>
      <c r="G82" s="132"/>
      <c r="H82" s="135"/>
      <c r="I82" s="132"/>
      <c r="J82" s="132"/>
      <c r="K82" s="132"/>
      <c r="L82" s="132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</row>
    <row r="83" spans="1:33" ht="12.75" customHeight="1">
      <c r="A83" s="135"/>
      <c r="B83" s="135"/>
      <c r="C83" s="135"/>
      <c r="D83" s="189"/>
      <c r="E83" s="134"/>
      <c r="F83" s="190"/>
      <c r="G83" s="132"/>
      <c r="H83" s="135"/>
      <c r="I83" s="132"/>
      <c r="J83" s="132"/>
      <c r="K83" s="132"/>
      <c r="L83" s="132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</row>
    <row r="84" spans="1:33" ht="12.75" customHeight="1">
      <c r="A84" s="135"/>
      <c r="B84" s="135"/>
      <c r="C84" s="135"/>
      <c r="D84" s="189"/>
      <c r="E84" s="134"/>
      <c r="F84" s="134"/>
      <c r="G84" s="132"/>
      <c r="H84" s="135"/>
      <c r="I84" s="132"/>
      <c r="J84" s="132"/>
      <c r="K84" s="132"/>
      <c r="L84" s="132"/>
      <c r="M84" s="134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</row>
    <row r="85" spans="1:33" ht="12.75" customHeight="1">
      <c r="A85" s="135"/>
      <c r="B85" s="135"/>
      <c r="C85" s="135"/>
      <c r="D85" s="189"/>
      <c r="E85" s="134"/>
      <c r="F85" s="134"/>
      <c r="G85" s="132"/>
      <c r="H85" s="135"/>
      <c r="I85" s="132"/>
      <c r="J85" s="132"/>
      <c r="K85" s="132"/>
      <c r="L85" s="132"/>
      <c r="M85" s="13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</row>
    <row r="86" spans="1:33" ht="12.75" customHeight="1">
      <c r="A86" s="135"/>
      <c r="B86" s="135"/>
      <c r="C86" s="135"/>
      <c r="D86" s="189"/>
      <c r="E86" s="134"/>
      <c r="F86" s="134"/>
      <c r="G86" s="132"/>
      <c r="H86" s="135"/>
      <c r="I86" s="132"/>
      <c r="J86" s="132"/>
      <c r="K86" s="132"/>
      <c r="L86" s="132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</row>
    <row r="87" spans="1:33" ht="12.75" customHeight="1">
      <c r="A87" s="135"/>
      <c r="B87" s="135"/>
      <c r="C87" s="135"/>
      <c r="D87" s="189"/>
      <c r="E87" s="134"/>
      <c r="F87" s="134"/>
      <c r="G87" s="132"/>
      <c r="H87" s="135"/>
      <c r="I87" s="132"/>
      <c r="J87" s="132"/>
      <c r="K87" s="132"/>
      <c r="L87" s="132"/>
      <c r="M87" s="134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</row>
    <row r="88" spans="1:33" ht="12.75" customHeight="1">
      <c r="A88" s="135"/>
      <c r="B88" s="135"/>
      <c r="C88" s="135"/>
      <c r="D88" s="189"/>
      <c r="E88" s="134"/>
      <c r="F88" s="134"/>
      <c r="G88" s="132"/>
      <c r="H88" s="135"/>
      <c r="I88" s="132"/>
      <c r="J88" s="132"/>
      <c r="K88" s="132"/>
      <c r="L88" s="132"/>
      <c r="M88" s="1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</row>
    <row r="89" spans="1:33" ht="12.75" customHeight="1">
      <c r="A89" s="135"/>
      <c r="B89" s="135"/>
      <c r="C89" s="135"/>
      <c r="D89" s="189"/>
      <c r="E89" s="134"/>
      <c r="F89" s="134"/>
      <c r="G89" s="132"/>
      <c r="H89" s="135"/>
      <c r="I89" s="132"/>
      <c r="J89" s="132"/>
      <c r="K89" s="132"/>
      <c r="L89" s="132"/>
      <c r="M89" s="13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</row>
    <row r="90" spans="1:33" ht="12.75" customHeight="1">
      <c r="A90" s="135"/>
      <c r="B90" s="135"/>
      <c r="C90" s="135"/>
      <c r="D90" s="189"/>
      <c r="E90" s="134"/>
      <c r="F90" s="134"/>
      <c r="G90" s="132"/>
      <c r="H90" s="135"/>
      <c r="I90" s="132"/>
      <c r="J90" s="132"/>
      <c r="K90" s="132"/>
      <c r="L90" s="132"/>
      <c r="M90" s="134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</row>
    <row r="91" spans="1:33" ht="12.75" customHeight="1">
      <c r="A91" s="135"/>
      <c r="B91" s="135"/>
      <c r="C91" s="135"/>
      <c r="D91" s="189"/>
      <c r="E91" s="134"/>
      <c r="F91" s="134"/>
      <c r="G91" s="132"/>
      <c r="H91" s="135"/>
      <c r="I91" s="132"/>
      <c r="J91" s="132"/>
      <c r="K91" s="132"/>
      <c r="L91" s="132"/>
      <c r="M91" s="134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</row>
    <row r="92" spans="1:33" ht="12.75" customHeight="1">
      <c r="A92" s="135"/>
      <c r="B92" s="135"/>
      <c r="C92" s="135"/>
      <c r="D92" s="189"/>
      <c r="E92" s="134"/>
      <c r="F92" s="134"/>
      <c r="G92" s="132"/>
      <c r="H92" s="135"/>
      <c r="I92" s="132"/>
      <c r="J92" s="132"/>
      <c r="K92" s="132"/>
      <c r="L92" s="132"/>
      <c r="M92" s="134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</row>
    <row r="93" spans="1:33" ht="12.75" customHeight="1">
      <c r="A93" s="135"/>
      <c r="B93" s="135"/>
      <c r="C93" s="135"/>
      <c r="D93" s="189"/>
      <c r="E93" s="134"/>
      <c r="F93" s="134"/>
      <c r="G93" s="132"/>
      <c r="H93" s="135"/>
      <c r="I93" s="132"/>
      <c r="J93" s="132"/>
      <c r="K93" s="132"/>
      <c r="L93" s="132"/>
      <c r="M93" s="134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</row>
    <row r="94" spans="1:33" ht="12.75" customHeight="1">
      <c r="A94" s="135"/>
      <c r="B94" s="135"/>
      <c r="C94" s="135"/>
      <c r="D94" s="189"/>
      <c r="E94" s="134"/>
      <c r="F94" s="134"/>
      <c r="G94" s="132"/>
      <c r="H94" s="135"/>
      <c r="I94" s="132"/>
      <c r="J94" s="132"/>
      <c r="K94" s="132"/>
      <c r="L94" s="132"/>
      <c r="M94" s="1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</row>
    <row r="95" spans="1:33" ht="12.75" customHeight="1">
      <c r="A95" s="135"/>
      <c r="B95" s="135"/>
      <c r="C95" s="135"/>
      <c r="D95" s="189"/>
      <c r="E95" s="134"/>
      <c r="F95" s="134"/>
      <c r="G95" s="132"/>
      <c r="H95" s="135"/>
      <c r="I95" s="132"/>
      <c r="J95" s="132"/>
      <c r="K95" s="132"/>
      <c r="L95" s="132"/>
      <c r="M95" s="13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</row>
    <row r="96" spans="1:33" ht="12.75" customHeight="1">
      <c r="A96" s="135"/>
      <c r="B96" s="135"/>
      <c r="C96" s="135"/>
      <c r="D96" s="189"/>
      <c r="E96" s="134"/>
      <c r="F96" s="134"/>
      <c r="G96" s="132"/>
      <c r="H96" s="135"/>
      <c r="I96" s="132"/>
      <c r="J96" s="132"/>
      <c r="K96" s="132"/>
      <c r="L96" s="132"/>
      <c r="M96" s="134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</row>
    <row r="97" spans="1:33" ht="12.75" customHeight="1">
      <c r="A97" s="135"/>
      <c r="B97" s="135"/>
      <c r="C97" s="135"/>
      <c r="D97" s="189"/>
      <c r="E97" s="134"/>
      <c r="F97" s="134"/>
      <c r="G97" s="132"/>
      <c r="H97" s="135"/>
      <c r="I97" s="132"/>
      <c r="J97" s="132"/>
      <c r="K97" s="132"/>
      <c r="L97" s="132"/>
      <c r="M97" s="134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</row>
    <row r="98" spans="1:33" ht="12.75" customHeight="1">
      <c r="A98" s="135"/>
      <c r="B98" s="135"/>
      <c r="C98" s="135"/>
      <c r="D98" s="189"/>
      <c r="E98" s="134"/>
      <c r="F98" s="134"/>
      <c r="G98" s="132"/>
      <c r="H98" s="135"/>
      <c r="I98" s="132"/>
      <c r="J98" s="132"/>
      <c r="K98" s="132"/>
      <c r="L98" s="132"/>
      <c r="M98" s="134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</row>
    <row r="99" spans="1:33" ht="12.75" customHeight="1">
      <c r="A99" s="135"/>
      <c r="B99" s="135"/>
      <c r="C99" s="135"/>
      <c r="D99" s="189"/>
      <c r="E99" s="134"/>
      <c r="F99" s="134"/>
      <c r="G99" s="132"/>
      <c r="H99" s="135"/>
      <c r="I99" s="132"/>
      <c r="J99" s="132"/>
      <c r="K99" s="132"/>
      <c r="L99" s="132"/>
      <c r="M99" s="134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</row>
    <row r="100" spans="1:33" ht="12.75" customHeight="1">
      <c r="A100" s="135"/>
      <c r="B100" s="135"/>
      <c r="C100" s="135"/>
      <c r="D100" s="189"/>
      <c r="E100" s="134"/>
      <c r="F100" s="134"/>
      <c r="G100" s="132"/>
      <c r="H100" s="135"/>
      <c r="I100" s="132"/>
      <c r="J100" s="132"/>
      <c r="K100" s="132"/>
      <c r="L100" s="132"/>
      <c r="M100" s="134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</row>
    <row r="101" spans="1:33" ht="12.75" customHeight="1">
      <c r="A101" s="135"/>
      <c r="B101" s="135"/>
      <c r="C101" s="135"/>
      <c r="D101" s="189"/>
      <c r="E101" s="134"/>
      <c r="F101" s="134"/>
      <c r="G101" s="132"/>
      <c r="H101" s="135"/>
      <c r="I101" s="132"/>
      <c r="J101" s="132"/>
      <c r="K101" s="132"/>
      <c r="L101" s="132"/>
      <c r="M101" s="134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</row>
    <row r="102" spans="1:33" ht="12.75" customHeight="1">
      <c r="A102" s="135"/>
      <c r="B102" s="135"/>
      <c r="C102" s="135"/>
      <c r="D102" s="189"/>
      <c r="E102" s="134"/>
      <c r="F102" s="134"/>
      <c r="G102" s="132"/>
      <c r="H102" s="135"/>
      <c r="I102" s="132"/>
      <c r="J102" s="132"/>
      <c r="K102" s="132"/>
      <c r="L102" s="132"/>
      <c r="M102" s="1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</row>
    <row r="103" spans="1:33" ht="12.75" customHeight="1">
      <c r="A103" s="135"/>
      <c r="B103" s="135"/>
      <c r="C103" s="135"/>
      <c r="D103" s="189"/>
      <c r="E103" s="134"/>
      <c r="F103" s="134"/>
      <c r="G103" s="132"/>
      <c r="H103" s="135"/>
      <c r="I103" s="132"/>
      <c r="J103" s="132"/>
      <c r="K103" s="132"/>
      <c r="L103" s="132"/>
      <c r="M103" s="13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</row>
    <row r="104" spans="1:33" ht="12.75" customHeight="1">
      <c r="A104" s="135"/>
      <c r="B104" s="135"/>
      <c r="C104" s="135"/>
      <c r="D104" s="189"/>
      <c r="E104" s="134"/>
      <c r="F104" s="134"/>
      <c r="G104" s="132"/>
      <c r="H104" s="135"/>
      <c r="I104" s="132"/>
      <c r="J104" s="132"/>
      <c r="K104" s="132"/>
      <c r="L104" s="132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</row>
    <row r="105" spans="1:33" ht="12.75" customHeight="1">
      <c r="A105" s="135"/>
      <c r="B105" s="135"/>
      <c r="C105" s="135"/>
      <c r="D105" s="189"/>
      <c r="E105" s="134"/>
      <c r="F105" s="134"/>
      <c r="G105" s="132"/>
      <c r="H105" s="135"/>
      <c r="I105" s="132"/>
      <c r="J105" s="132"/>
      <c r="K105" s="132"/>
      <c r="L105" s="132"/>
      <c r="M105" s="134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</row>
    <row r="106" spans="1:33" ht="12.75" customHeight="1">
      <c r="A106" s="135"/>
      <c r="B106" s="135"/>
      <c r="C106" s="135"/>
      <c r="D106" s="189"/>
      <c r="E106" s="134"/>
      <c r="F106" s="134"/>
      <c r="G106" s="132"/>
      <c r="H106" s="135"/>
      <c r="I106" s="132"/>
      <c r="J106" s="132"/>
      <c r="K106" s="132"/>
      <c r="L106" s="132"/>
      <c r="M106" s="13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</row>
    <row r="107" spans="1:33" ht="12.75" customHeight="1">
      <c r="A107" s="135"/>
      <c r="B107" s="135"/>
      <c r="C107" s="135"/>
      <c r="D107" s="189"/>
      <c r="E107" s="134"/>
      <c r="F107" s="134"/>
      <c r="G107" s="132"/>
      <c r="H107" s="135"/>
      <c r="I107" s="132"/>
      <c r="J107" s="132"/>
      <c r="K107" s="132"/>
      <c r="L107" s="132"/>
      <c r="M107" s="134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</row>
    <row r="108" spans="1:33" ht="12.75" customHeight="1">
      <c r="A108" s="135"/>
      <c r="B108" s="135"/>
      <c r="C108" s="135"/>
      <c r="D108" s="189"/>
      <c r="E108" s="134"/>
      <c r="F108" s="134"/>
      <c r="G108" s="132"/>
      <c r="H108" s="135"/>
      <c r="I108" s="132"/>
      <c r="J108" s="132"/>
      <c r="K108" s="132"/>
      <c r="L108" s="132"/>
      <c r="M108" s="134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</row>
    <row r="109" spans="1:33" ht="12.75" customHeight="1">
      <c r="A109" s="135"/>
      <c r="B109" s="135"/>
      <c r="C109" s="135"/>
      <c r="D109" s="189"/>
      <c r="E109" s="134"/>
      <c r="F109" s="134"/>
      <c r="G109" s="132"/>
      <c r="H109" s="135"/>
      <c r="I109" s="132"/>
      <c r="J109" s="132"/>
      <c r="K109" s="132"/>
      <c r="L109" s="132"/>
      <c r="M109" s="1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</row>
    <row r="110" spans="1:33" ht="12.75" customHeight="1">
      <c r="A110" s="135"/>
      <c r="B110" s="135"/>
      <c r="C110" s="135"/>
      <c r="D110" s="189"/>
      <c r="E110" s="134"/>
      <c r="F110" s="134"/>
      <c r="G110" s="132"/>
      <c r="H110" s="135"/>
      <c r="I110" s="132"/>
      <c r="J110" s="132"/>
      <c r="K110" s="132"/>
      <c r="L110" s="132"/>
      <c r="M110" s="13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</row>
    <row r="111" spans="1:33" ht="12.75" customHeight="1">
      <c r="A111" s="135"/>
      <c r="B111" s="135"/>
      <c r="C111" s="135"/>
      <c r="D111" s="189"/>
      <c r="E111" s="134"/>
      <c r="F111" s="134"/>
      <c r="G111" s="132"/>
      <c r="H111" s="135"/>
      <c r="I111" s="132"/>
      <c r="J111" s="132"/>
      <c r="K111" s="132"/>
      <c r="L111" s="132"/>
      <c r="M111" s="134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</row>
    <row r="112" spans="1:33" ht="12.75" customHeight="1">
      <c r="A112" s="135"/>
      <c r="B112" s="135"/>
      <c r="C112" s="135"/>
      <c r="D112" s="189"/>
      <c r="E112" s="134"/>
      <c r="F112" s="134"/>
      <c r="G112" s="132"/>
      <c r="H112" s="135"/>
      <c r="I112" s="132"/>
      <c r="J112" s="132"/>
      <c r="K112" s="132"/>
      <c r="L112" s="132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</row>
    <row r="113" spans="1:33" ht="12.75" customHeight="1">
      <c r="A113" s="135"/>
      <c r="B113" s="135"/>
      <c r="C113" s="135"/>
      <c r="D113" s="189"/>
      <c r="E113" s="134"/>
      <c r="F113" s="134"/>
      <c r="G113" s="132"/>
      <c r="H113" s="135"/>
      <c r="I113" s="132"/>
      <c r="J113" s="132"/>
      <c r="K113" s="132"/>
      <c r="L113" s="132"/>
      <c r="M113" s="1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</row>
    <row r="114" spans="1:33" ht="12.75" customHeight="1">
      <c r="A114" s="135"/>
      <c r="B114" s="135"/>
      <c r="C114" s="135"/>
      <c r="D114" s="189"/>
      <c r="E114" s="134"/>
      <c r="F114" s="134"/>
      <c r="G114" s="132"/>
      <c r="H114" s="135"/>
      <c r="I114" s="132"/>
      <c r="J114" s="132"/>
      <c r="K114" s="132"/>
      <c r="L114" s="132"/>
      <c r="M114" s="134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</row>
    <row r="115" spans="1:33" ht="12.75" customHeight="1">
      <c r="A115" s="135"/>
      <c r="B115" s="135"/>
      <c r="C115" s="135"/>
      <c r="D115" s="189"/>
      <c r="E115" s="134"/>
      <c r="F115" s="134"/>
      <c r="G115" s="132"/>
      <c r="H115" s="135"/>
      <c r="I115" s="132"/>
      <c r="J115" s="132"/>
      <c r="K115" s="132"/>
      <c r="L115" s="132"/>
      <c r="M115" s="134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</row>
    <row r="116" spans="1:33" ht="12.75" customHeight="1">
      <c r="A116" s="135"/>
      <c r="B116" s="135"/>
      <c r="C116" s="135"/>
      <c r="D116" s="189"/>
      <c r="E116" s="134"/>
      <c r="F116" s="134"/>
      <c r="G116" s="132"/>
      <c r="H116" s="135"/>
      <c r="I116" s="132"/>
      <c r="J116" s="132"/>
      <c r="K116" s="132"/>
      <c r="L116" s="132"/>
      <c r="M116" s="134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</row>
    <row r="117" spans="1:33" ht="12.75" customHeight="1">
      <c r="A117" s="135"/>
      <c r="B117" s="135"/>
      <c r="C117" s="135"/>
      <c r="D117" s="189"/>
      <c r="E117" s="134"/>
      <c r="F117" s="134"/>
      <c r="G117" s="132"/>
      <c r="H117" s="135"/>
      <c r="I117" s="132"/>
      <c r="J117" s="132"/>
      <c r="K117" s="132"/>
      <c r="L117" s="132"/>
      <c r="M117" s="134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</row>
    <row r="118" spans="1:33" ht="12.75" customHeight="1">
      <c r="A118" s="135"/>
      <c r="B118" s="135"/>
      <c r="C118" s="135"/>
      <c r="D118" s="189"/>
      <c r="E118" s="134"/>
      <c r="F118" s="134"/>
      <c r="G118" s="132"/>
      <c r="H118" s="135"/>
      <c r="I118" s="132"/>
      <c r="J118" s="132"/>
      <c r="K118" s="132"/>
      <c r="L118" s="132"/>
      <c r="M118" s="134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</row>
    <row r="119" spans="1:33" ht="12.75" customHeight="1">
      <c r="A119" s="135"/>
      <c r="B119" s="135"/>
      <c r="C119" s="135"/>
      <c r="D119" s="189"/>
      <c r="E119" s="134"/>
      <c r="F119" s="134"/>
      <c r="G119" s="132"/>
      <c r="H119" s="135"/>
      <c r="I119" s="132"/>
      <c r="J119" s="132"/>
      <c r="K119" s="132"/>
      <c r="L119" s="132"/>
      <c r="M119" s="134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</row>
    <row r="120" spans="1:33" ht="12.75" customHeight="1">
      <c r="A120" s="135"/>
      <c r="B120" s="135"/>
      <c r="C120" s="135"/>
      <c r="D120" s="189"/>
      <c r="E120" s="134"/>
      <c r="F120" s="134"/>
      <c r="G120" s="132"/>
      <c r="H120" s="135"/>
      <c r="I120" s="132"/>
      <c r="J120" s="132"/>
      <c r="K120" s="132"/>
      <c r="L120" s="132"/>
      <c r="M120" s="134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</row>
    <row r="121" spans="1:33" ht="12.75" customHeight="1">
      <c r="A121" s="135"/>
      <c r="B121" s="135"/>
      <c r="C121" s="135"/>
      <c r="D121" s="189"/>
      <c r="E121" s="134"/>
      <c r="F121" s="134"/>
      <c r="G121" s="132"/>
      <c r="H121" s="135"/>
      <c r="I121" s="132"/>
      <c r="J121" s="132"/>
      <c r="K121" s="132"/>
      <c r="L121" s="132"/>
      <c r="M121" s="134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</row>
    <row r="122" spans="1:33" ht="12.75" customHeight="1">
      <c r="A122" s="135"/>
      <c r="B122" s="135"/>
      <c r="C122" s="135"/>
      <c r="D122" s="189"/>
      <c r="E122" s="134"/>
      <c r="F122" s="134"/>
      <c r="G122" s="132"/>
      <c r="H122" s="135"/>
      <c r="I122" s="132"/>
      <c r="J122" s="132"/>
      <c r="K122" s="132"/>
      <c r="L122" s="132"/>
      <c r="M122" s="1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</row>
    <row r="123" spans="1:33" ht="12.75" customHeight="1">
      <c r="A123" s="135"/>
      <c r="B123" s="135"/>
      <c r="C123" s="135"/>
      <c r="D123" s="189"/>
      <c r="E123" s="134"/>
      <c r="F123" s="134"/>
      <c r="G123" s="132"/>
      <c r="H123" s="135"/>
      <c r="I123" s="132"/>
      <c r="J123" s="132"/>
      <c r="K123" s="132"/>
      <c r="L123" s="132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</row>
    <row r="124" spans="1:33" ht="12.75" customHeight="1">
      <c r="A124" s="135"/>
      <c r="B124" s="135"/>
      <c r="C124" s="135"/>
      <c r="D124" s="189"/>
      <c r="E124" s="134"/>
      <c r="F124" s="134"/>
      <c r="G124" s="132"/>
      <c r="H124" s="135"/>
      <c r="I124" s="132"/>
      <c r="J124" s="132"/>
      <c r="K124" s="132"/>
      <c r="L124" s="132"/>
      <c r="M124" s="134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</row>
    <row r="125" spans="1:33" ht="12.75" customHeight="1">
      <c r="A125" s="135"/>
      <c r="B125" s="135"/>
      <c r="C125" s="135"/>
      <c r="D125" s="189"/>
      <c r="E125" s="134"/>
      <c r="F125" s="134"/>
      <c r="G125" s="132"/>
      <c r="H125" s="135"/>
      <c r="I125" s="132"/>
      <c r="J125" s="132"/>
      <c r="K125" s="132"/>
      <c r="L125" s="132"/>
      <c r="M125" s="134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</row>
    <row r="126" spans="1:33" ht="12.75" customHeight="1">
      <c r="A126" s="135"/>
      <c r="B126" s="135"/>
      <c r="C126" s="135"/>
      <c r="D126" s="189"/>
      <c r="E126" s="134"/>
      <c r="F126" s="134"/>
      <c r="G126" s="132"/>
      <c r="H126" s="135"/>
      <c r="I126" s="132"/>
      <c r="J126" s="132"/>
      <c r="K126" s="132"/>
      <c r="L126" s="132"/>
      <c r="M126" s="134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</row>
    <row r="127" spans="1:33" ht="12.75" customHeight="1">
      <c r="A127" s="135"/>
      <c r="B127" s="135"/>
      <c r="C127" s="135"/>
      <c r="D127" s="189"/>
      <c r="E127" s="134"/>
      <c r="F127" s="134"/>
      <c r="G127" s="132"/>
      <c r="H127" s="135"/>
      <c r="I127" s="132"/>
      <c r="J127" s="132"/>
      <c r="K127" s="132"/>
      <c r="L127" s="132"/>
      <c r="M127" s="134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</row>
    <row r="128" spans="1:33" ht="12.75" customHeight="1">
      <c r="A128" s="135"/>
      <c r="B128" s="135"/>
      <c r="C128" s="135"/>
      <c r="D128" s="189"/>
      <c r="E128" s="134"/>
      <c r="F128" s="134"/>
      <c r="G128" s="132"/>
      <c r="H128" s="135"/>
      <c r="I128" s="132"/>
      <c r="J128" s="132"/>
      <c r="K128" s="132"/>
      <c r="L128" s="132"/>
      <c r="M128" s="134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</row>
    <row r="129" spans="1:33" ht="12.75" customHeight="1">
      <c r="A129" s="135"/>
      <c r="B129" s="135"/>
      <c r="C129" s="135"/>
      <c r="D129" s="189"/>
      <c r="E129" s="134"/>
      <c r="F129" s="134"/>
      <c r="G129" s="132"/>
      <c r="H129" s="135"/>
      <c r="I129" s="132"/>
      <c r="J129" s="132"/>
      <c r="K129" s="132"/>
      <c r="L129" s="132"/>
      <c r="M129" s="134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</row>
    <row r="130" spans="1:33" ht="12.75" customHeight="1">
      <c r="A130" s="135"/>
      <c r="B130" s="135"/>
      <c r="C130" s="135"/>
      <c r="D130" s="189"/>
      <c r="E130" s="134"/>
      <c r="F130" s="134"/>
      <c r="G130" s="132"/>
      <c r="H130" s="135"/>
      <c r="I130" s="132"/>
      <c r="J130" s="132"/>
      <c r="K130" s="132"/>
      <c r="L130" s="132"/>
      <c r="M130" s="134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</row>
    <row r="131" spans="1:33" ht="12.75" customHeight="1">
      <c r="A131" s="135"/>
      <c r="B131" s="135"/>
      <c r="C131" s="135"/>
      <c r="D131" s="189"/>
      <c r="E131" s="134"/>
      <c r="F131" s="134"/>
      <c r="G131" s="132"/>
      <c r="H131" s="135"/>
      <c r="I131" s="132"/>
      <c r="J131" s="132"/>
      <c r="K131" s="132"/>
      <c r="L131" s="132"/>
      <c r="M131" s="134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</row>
    <row r="132" spans="1:33" ht="12.75" customHeight="1">
      <c r="A132" s="135"/>
      <c r="B132" s="135"/>
      <c r="C132" s="135"/>
      <c r="D132" s="189"/>
      <c r="E132" s="134"/>
      <c r="F132" s="134"/>
      <c r="G132" s="132"/>
      <c r="H132" s="135"/>
      <c r="I132" s="132"/>
      <c r="J132" s="132"/>
      <c r="K132" s="132"/>
      <c r="L132" s="132"/>
      <c r="M132" s="1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</row>
    <row r="133" spans="1:33" ht="12.75" customHeight="1">
      <c r="A133" s="135"/>
      <c r="B133" s="135"/>
      <c r="C133" s="135"/>
      <c r="D133" s="189"/>
      <c r="E133" s="134"/>
      <c r="F133" s="134"/>
      <c r="G133" s="132"/>
      <c r="H133" s="135"/>
      <c r="I133" s="132"/>
      <c r="J133" s="132"/>
      <c r="K133" s="132"/>
      <c r="L133" s="132"/>
      <c r="M133" s="134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</row>
    <row r="134" spans="1:33" ht="12.75" customHeight="1">
      <c r="A134" s="135"/>
      <c r="B134" s="135"/>
      <c r="C134" s="135"/>
      <c r="D134" s="189"/>
      <c r="E134" s="134"/>
      <c r="F134" s="134"/>
      <c r="G134" s="132"/>
      <c r="H134" s="135"/>
      <c r="I134" s="132"/>
      <c r="J134" s="132"/>
      <c r="K134" s="132"/>
      <c r="L134" s="132"/>
      <c r="M134" s="134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</row>
    <row r="135" spans="1:33" ht="12.75" customHeight="1">
      <c r="A135" s="135"/>
      <c r="B135" s="135"/>
      <c r="C135" s="135"/>
      <c r="D135" s="189"/>
      <c r="E135" s="134"/>
      <c r="F135" s="134"/>
      <c r="G135" s="132"/>
      <c r="H135" s="135"/>
      <c r="I135" s="132"/>
      <c r="J135" s="132"/>
      <c r="K135" s="132"/>
      <c r="L135" s="132"/>
      <c r="M135" s="134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</row>
    <row r="136" spans="1:33" ht="12.75" customHeight="1">
      <c r="A136" s="135"/>
      <c r="B136" s="135"/>
      <c r="C136" s="135"/>
      <c r="D136" s="189"/>
      <c r="E136" s="134"/>
      <c r="F136" s="134"/>
      <c r="G136" s="132"/>
      <c r="H136" s="135"/>
      <c r="I136" s="132"/>
      <c r="J136" s="132"/>
      <c r="K136" s="132"/>
      <c r="L136" s="132"/>
      <c r="M136" s="134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</row>
    <row r="137" spans="1:33" ht="12.75" customHeight="1">
      <c r="A137" s="135"/>
      <c r="B137" s="135"/>
      <c r="C137" s="135"/>
      <c r="D137" s="189"/>
      <c r="E137" s="134"/>
      <c r="F137" s="134"/>
      <c r="G137" s="132"/>
      <c r="H137" s="135"/>
      <c r="I137" s="132"/>
      <c r="J137" s="132"/>
      <c r="K137" s="132"/>
      <c r="L137" s="132"/>
      <c r="M137" s="134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</row>
    <row r="138" spans="1:33" ht="12.75" customHeight="1">
      <c r="A138" s="135"/>
      <c r="B138" s="135"/>
      <c r="C138" s="135"/>
      <c r="D138" s="189"/>
      <c r="E138" s="134"/>
      <c r="F138" s="134"/>
      <c r="G138" s="132"/>
      <c r="H138" s="135"/>
      <c r="I138" s="132"/>
      <c r="J138" s="132"/>
      <c r="K138" s="132"/>
      <c r="L138" s="132"/>
      <c r="M138" s="134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</row>
    <row r="139" spans="1:33" ht="12.75" customHeight="1">
      <c r="A139" s="135"/>
      <c r="B139" s="135"/>
      <c r="C139" s="135"/>
      <c r="D139" s="189"/>
      <c r="E139" s="134"/>
      <c r="F139" s="134"/>
      <c r="G139" s="132"/>
      <c r="H139" s="135"/>
      <c r="I139" s="132"/>
      <c r="J139" s="132"/>
      <c r="K139" s="132"/>
      <c r="L139" s="132"/>
      <c r="M139" s="134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</row>
    <row r="140" spans="1:33" ht="12.75" customHeight="1">
      <c r="A140" s="135"/>
      <c r="B140" s="135"/>
      <c r="C140" s="135"/>
      <c r="D140" s="189"/>
      <c r="E140" s="134"/>
      <c r="F140" s="134"/>
      <c r="G140" s="132"/>
      <c r="H140" s="135"/>
      <c r="I140" s="132"/>
      <c r="J140" s="132"/>
      <c r="K140" s="132"/>
      <c r="L140" s="132"/>
      <c r="M140" s="134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</row>
    <row r="141" spans="1:33" ht="12.75" customHeight="1">
      <c r="A141" s="135"/>
      <c r="B141" s="135"/>
      <c r="C141" s="135"/>
      <c r="D141" s="189"/>
      <c r="E141" s="134"/>
      <c r="F141" s="134"/>
      <c r="G141" s="132"/>
      <c r="H141" s="135"/>
      <c r="I141" s="132"/>
      <c r="J141" s="132"/>
      <c r="K141" s="132"/>
      <c r="L141" s="132"/>
      <c r="M141" s="134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</row>
    <row r="142" spans="1:33" ht="12.75" customHeight="1">
      <c r="A142" s="135"/>
      <c r="B142" s="135"/>
      <c r="C142" s="135"/>
      <c r="D142" s="189"/>
      <c r="E142" s="134"/>
      <c r="F142" s="134"/>
      <c r="G142" s="132"/>
      <c r="H142" s="135"/>
      <c r="I142" s="132"/>
      <c r="J142" s="132"/>
      <c r="K142" s="132"/>
      <c r="L142" s="132"/>
      <c r="M142" s="134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</row>
    <row r="143" spans="1:33" ht="12.75" customHeight="1">
      <c r="A143" s="135"/>
      <c r="B143" s="135"/>
      <c r="C143" s="135"/>
      <c r="D143" s="189"/>
      <c r="E143" s="134"/>
      <c r="F143" s="134"/>
      <c r="G143" s="132"/>
      <c r="H143" s="135"/>
      <c r="I143" s="132"/>
      <c r="J143" s="132"/>
      <c r="K143" s="132"/>
      <c r="L143" s="132"/>
      <c r="M143" s="134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</row>
    <row r="144" spans="1:33" ht="12.75" customHeight="1">
      <c r="A144" s="135"/>
      <c r="B144" s="135"/>
      <c r="C144" s="135"/>
      <c r="D144" s="189"/>
      <c r="E144" s="134"/>
      <c r="F144" s="134"/>
      <c r="G144" s="132"/>
      <c r="H144" s="135"/>
      <c r="I144" s="132"/>
      <c r="J144" s="132"/>
      <c r="K144" s="132"/>
      <c r="L144" s="132"/>
      <c r="M144" s="134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</row>
    <row r="145" spans="1:33" ht="12.75" customHeight="1">
      <c r="A145" s="135"/>
      <c r="B145" s="135"/>
      <c r="C145" s="135"/>
      <c r="D145" s="189"/>
      <c r="E145" s="134"/>
      <c r="F145" s="134"/>
      <c r="G145" s="132"/>
      <c r="H145" s="135"/>
      <c r="I145" s="132"/>
      <c r="J145" s="132"/>
      <c r="K145" s="132"/>
      <c r="L145" s="132"/>
      <c r="M145" s="134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</row>
    <row r="146" spans="1:33" ht="12.75" customHeight="1">
      <c r="A146" s="135"/>
      <c r="B146" s="135"/>
      <c r="C146" s="135"/>
      <c r="D146" s="189"/>
      <c r="E146" s="134"/>
      <c r="F146" s="134"/>
      <c r="G146" s="132"/>
      <c r="H146" s="135"/>
      <c r="I146" s="132"/>
      <c r="J146" s="132"/>
      <c r="K146" s="132"/>
      <c r="L146" s="132"/>
      <c r="M146" s="134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</row>
    <row r="147" spans="1:33" ht="12.75" customHeight="1">
      <c r="A147" s="135"/>
      <c r="B147" s="135"/>
      <c r="C147" s="135"/>
      <c r="D147" s="189"/>
      <c r="E147" s="134"/>
      <c r="F147" s="134"/>
      <c r="G147" s="132"/>
      <c r="H147" s="135"/>
      <c r="I147" s="132"/>
      <c r="J147" s="132"/>
      <c r="K147" s="132"/>
      <c r="L147" s="132"/>
      <c r="M147" s="134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</row>
    <row r="148" spans="1:33" ht="12.75" customHeight="1">
      <c r="A148" s="135"/>
      <c r="B148" s="135"/>
      <c r="C148" s="135"/>
      <c r="D148" s="189"/>
      <c r="E148" s="134"/>
      <c r="F148" s="134"/>
      <c r="G148" s="132"/>
      <c r="H148" s="135"/>
      <c r="I148" s="132"/>
      <c r="J148" s="132"/>
      <c r="K148" s="132"/>
      <c r="L148" s="132"/>
      <c r="M148" s="134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</row>
    <row r="149" spans="1:33" ht="12.75" customHeight="1">
      <c r="A149" s="135"/>
      <c r="B149" s="135"/>
      <c r="C149" s="135"/>
      <c r="D149" s="189"/>
      <c r="E149" s="134"/>
      <c r="F149" s="134"/>
      <c r="G149" s="132"/>
      <c r="H149" s="135"/>
      <c r="I149" s="132"/>
      <c r="J149" s="132"/>
      <c r="K149" s="132"/>
      <c r="L149" s="132"/>
      <c r="M149" s="134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</row>
    <row r="150" spans="1:33" ht="12.75" customHeight="1">
      <c r="A150" s="135"/>
      <c r="B150" s="135"/>
      <c r="C150" s="135"/>
      <c r="D150" s="189"/>
      <c r="E150" s="134"/>
      <c r="F150" s="134"/>
      <c r="G150" s="132"/>
      <c r="H150" s="135"/>
      <c r="I150" s="132"/>
      <c r="J150" s="132"/>
      <c r="K150" s="132"/>
      <c r="L150" s="132"/>
      <c r="M150" s="134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</row>
    <row r="151" spans="1:33" ht="12.75" customHeight="1">
      <c r="A151" s="135"/>
      <c r="B151" s="135"/>
      <c r="C151" s="135"/>
      <c r="D151" s="189"/>
      <c r="E151" s="134"/>
      <c r="F151" s="134"/>
      <c r="G151" s="132"/>
      <c r="H151" s="135"/>
      <c r="I151" s="132"/>
      <c r="J151" s="132"/>
      <c r="K151" s="132"/>
      <c r="L151" s="132"/>
      <c r="M151" s="134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</row>
    <row r="152" spans="1:33" ht="12.75" customHeight="1">
      <c r="A152" s="135"/>
      <c r="B152" s="135"/>
      <c r="C152" s="135"/>
      <c r="D152" s="189"/>
      <c r="E152" s="134"/>
      <c r="F152" s="134"/>
      <c r="G152" s="132"/>
      <c r="H152" s="135"/>
      <c r="I152" s="132"/>
      <c r="J152" s="132"/>
      <c r="K152" s="132"/>
      <c r="L152" s="132"/>
      <c r="M152" s="134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</row>
    <row r="153" spans="1:33" ht="12.75" customHeight="1">
      <c r="A153" s="135"/>
      <c r="B153" s="135"/>
      <c r="C153" s="135"/>
      <c r="D153" s="189"/>
      <c r="E153" s="134"/>
      <c r="F153" s="134"/>
      <c r="G153" s="132"/>
      <c r="H153" s="135"/>
      <c r="I153" s="132"/>
      <c r="J153" s="132"/>
      <c r="K153" s="132"/>
      <c r="L153" s="132"/>
      <c r="M153" s="134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</row>
    <row r="154" spans="1:33" ht="12.75" customHeight="1">
      <c r="A154" s="135"/>
      <c r="B154" s="135"/>
      <c r="C154" s="135"/>
      <c r="D154" s="189"/>
      <c r="E154" s="134"/>
      <c r="F154" s="134"/>
      <c r="G154" s="132"/>
      <c r="H154" s="135"/>
      <c r="I154" s="132"/>
      <c r="J154" s="132"/>
      <c r="K154" s="132"/>
      <c r="L154" s="132"/>
      <c r="M154" s="134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</row>
    <row r="155" spans="1:33" ht="12.75" customHeight="1">
      <c r="A155" s="135"/>
      <c r="B155" s="135"/>
      <c r="C155" s="135"/>
      <c r="D155" s="189"/>
      <c r="E155" s="134"/>
      <c r="F155" s="134"/>
      <c r="G155" s="132"/>
      <c r="H155" s="135"/>
      <c r="I155" s="132"/>
      <c r="J155" s="132"/>
      <c r="K155" s="132"/>
      <c r="L155" s="132"/>
      <c r="M155" s="134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</row>
    <row r="156" spans="1:33" ht="12.75" customHeight="1">
      <c r="A156" s="135"/>
      <c r="B156" s="135"/>
      <c r="C156" s="135"/>
      <c r="D156" s="189"/>
      <c r="E156" s="134"/>
      <c r="F156" s="134"/>
      <c r="G156" s="132"/>
      <c r="H156" s="135"/>
      <c r="I156" s="132"/>
      <c r="J156" s="132"/>
      <c r="K156" s="132"/>
      <c r="L156" s="132"/>
      <c r="M156" s="134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</row>
    <row r="157" spans="1:33" ht="12.75" customHeight="1">
      <c r="A157" s="135"/>
      <c r="B157" s="135"/>
      <c r="C157" s="135"/>
      <c r="D157" s="189"/>
      <c r="E157" s="134"/>
      <c r="F157" s="134"/>
      <c r="G157" s="132"/>
      <c r="H157" s="135"/>
      <c r="I157" s="132"/>
      <c r="J157" s="132"/>
      <c r="K157" s="132"/>
      <c r="L157" s="132"/>
      <c r="M157" s="134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</row>
    <row r="158" spans="1:33" ht="12.75" customHeight="1">
      <c r="A158" s="135"/>
      <c r="B158" s="135"/>
      <c r="C158" s="135"/>
      <c r="D158" s="189"/>
      <c r="E158" s="134"/>
      <c r="F158" s="134"/>
      <c r="G158" s="132"/>
      <c r="H158" s="135"/>
      <c r="I158" s="132"/>
      <c r="J158" s="132"/>
      <c r="K158" s="132"/>
      <c r="L158" s="132"/>
      <c r="M158" s="134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</row>
    <row r="159" spans="1:33" ht="12.75" customHeight="1">
      <c r="A159" s="135"/>
      <c r="B159" s="135"/>
      <c r="C159" s="135"/>
      <c r="D159" s="189"/>
      <c r="E159" s="134"/>
      <c r="F159" s="134"/>
      <c r="G159" s="132"/>
      <c r="H159" s="135"/>
      <c r="I159" s="132"/>
      <c r="J159" s="132"/>
      <c r="K159" s="132"/>
      <c r="L159" s="132"/>
      <c r="M159" s="134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</row>
    <row r="160" spans="1:33" ht="12.75" customHeight="1">
      <c r="A160" s="135"/>
      <c r="B160" s="135"/>
      <c r="C160" s="135"/>
      <c r="D160" s="189"/>
      <c r="E160" s="134"/>
      <c r="F160" s="134"/>
      <c r="G160" s="132"/>
      <c r="H160" s="135"/>
      <c r="I160" s="132"/>
      <c r="J160" s="132"/>
      <c r="K160" s="132"/>
      <c r="L160" s="132"/>
      <c r="M160" s="134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</row>
    <row r="161" spans="1:33" ht="12.75" customHeight="1">
      <c r="A161" s="135"/>
      <c r="B161" s="135"/>
      <c r="C161" s="135"/>
      <c r="D161" s="189"/>
      <c r="E161" s="134"/>
      <c r="F161" s="134"/>
      <c r="G161" s="132"/>
      <c r="H161" s="135"/>
      <c r="I161" s="132"/>
      <c r="J161" s="132"/>
      <c r="K161" s="132"/>
      <c r="L161" s="132"/>
      <c r="M161" s="134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</row>
    <row r="162" spans="1:33" ht="12.75" customHeight="1">
      <c r="A162" s="135"/>
      <c r="B162" s="135"/>
      <c r="C162" s="135"/>
      <c r="D162" s="189"/>
      <c r="E162" s="134"/>
      <c r="F162" s="134"/>
      <c r="G162" s="132"/>
      <c r="H162" s="135"/>
      <c r="I162" s="132"/>
      <c r="J162" s="132"/>
      <c r="K162" s="132"/>
      <c r="L162" s="132"/>
      <c r="M162" s="134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</row>
    <row r="163" spans="1:33" ht="12.75" customHeight="1">
      <c r="A163" s="135"/>
      <c r="B163" s="135"/>
      <c r="C163" s="135"/>
      <c r="D163" s="189"/>
      <c r="E163" s="134"/>
      <c r="F163" s="134"/>
      <c r="G163" s="132"/>
      <c r="H163" s="135"/>
      <c r="I163" s="132"/>
      <c r="J163" s="132"/>
      <c r="K163" s="132"/>
      <c r="L163" s="132"/>
      <c r="M163" s="134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</row>
    <row r="164" spans="1:33" ht="12.75" customHeight="1">
      <c r="A164" s="135"/>
      <c r="B164" s="135"/>
      <c r="C164" s="135"/>
      <c r="D164" s="189"/>
      <c r="E164" s="134"/>
      <c r="F164" s="134"/>
      <c r="G164" s="132"/>
      <c r="H164" s="135"/>
      <c r="I164" s="132"/>
      <c r="J164" s="132"/>
      <c r="K164" s="132"/>
      <c r="L164" s="132"/>
      <c r="M164" s="134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</row>
    <row r="165" spans="1:33" ht="12.75" customHeight="1">
      <c r="A165" s="135"/>
      <c r="B165" s="135"/>
      <c r="C165" s="135"/>
      <c r="D165" s="189"/>
      <c r="E165" s="134"/>
      <c r="F165" s="134"/>
      <c r="G165" s="132"/>
      <c r="H165" s="135"/>
      <c r="I165" s="132"/>
      <c r="J165" s="132"/>
      <c r="K165" s="132"/>
      <c r="L165" s="132"/>
      <c r="M165" s="134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</row>
    <row r="166" spans="1:33" ht="12.75" customHeight="1">
      <c r="A166" s="135"/>
      <c r="B166" s="135"/>
      <c r="C166" s="135"/>
      <c r="D166" s="189"/>
      <c r="E166" s="134"/>
      <c r="F166" s="134"/>
      <c r="G166" s="132"/>
      <c r="H166" s="135"/>
      <c r="I166" s="132"/>
      <c r="J166" s="132"/>
      <c r="K166" s="132"/>
      <c r="L166" s="132"/>
      <c r="M166" s="134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</row>
    <row r="167" spans="1:33" ht="12.75" customHeight="1">
      <c r="A167" s="135"/>
      <c r="B167" s="135"/>
      <c r="C167" s="135"/>
      <c r="D167" s="189"/>
      <c r="E167" s="134"/>
      <c r="F167" s="134"/>
      <c r="G167" s="132"/>
      <c r="H167" s="135"/>
      <c r="I167" s="132"/>
      <c r="J167" s="132"/>
      <c r="K167" s="132"/>
      <c r="L167" s="132"/>
      <c r="M167" s="134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</row>
    <row r="168" spans="1:33" ht="12.75" customHeight="1">
      <c r="A168" s="135"/>
      <c r="B168" s="135"/>
      <c r="C168" s="135"/>
      <c r="D168" s="189"/>
      <c r="E168" s="134"/>
      <c r="F168" s="134"/>
      <c r="G168" s="132"/>
      <c r="H168" s="135"/>
      <c r="I168" s="132"/>
      <c r="J168" s="132"/>
      <c r="K168" s="132"/>
      <c r="L168" s="132"/>
      <c r="M168" s="134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</row>
    <row r="169" spans="1:33" ht="12.75" customHeight="1">
      <c r="A169" s="135"/>
      <c r="B169" s="135"/>
      <c r="C169" s="135"/>
      <c r="D169" s="189"/>
      <c r="E169" s="134"/>
      <c r="F169" s="134"/>
      <c r="G169" s="132"/>
      <c r="H169" s="135"/>
      <c r="I169" s="132"/>
      <c r="J169" s="132"/>
      <c r="K169" s="132"/>
      <c r="L169" s="132"/>
      <c r="M169" s="134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</row>
    <row r="170" spans="1:33" ht="12.75" customHeight="1">
      <c r="A170" s="135"/>
      <c r="B170" s="135"/>
      <c r="C170" s="135"/>
      <c r="D170" s="189"/>
      <c r="E170" s="134"/>
      <c r="F170" s="134"/>
      <c r="G170" s="132"/>
      <c r="H170" s="135"/>
      <c r="I170" s="132"/>
      <c r="J170" s="132"/>
      <c r="K170" s="132"/>
      <c r="L170" s="132"/>
      <c r="M170" s="13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</row>
    <row r="171" spans="1:33" ht="12.75" customHeight="1">
      <c r="A171" s="135"/>
      <c r="B171" s="135"/>
      <c r="C171" s="135"/>
      <c r="D171" s="189"/>
      <c r="E171" s="134"/>
      <c r="F171" s="134"/>
      <c r="G171" s="132"/>
      <c r="H171" s="135"/>
      <c r="I171" s="132"/>
      <c r="J171" s="132"/>
      <c r="K171" s="132"/>
      <c r="L171" s="132"/>
      <c r="M171" s="134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</row>
    <row r="172" spans="1:33" ht="12.75" customHeight="1">
      <c r="A172" s="135"/>
      <c r="B172" s="135"/>
      <c r="C172" s="135"/>
      <c r="D172" s="189"/>
      <c r="E172" s="134"/>
      <c r="F172" s="134"/>
      <c r="G172" s="132"/>
      <c r="H172" s="135"/>
      <c r="I172" s="132"/>
      <c r="J172" s="132"/>
      <c r="K172" s="132"/>
      <c r="L172" s="132"/>
      <c r="M172" s="134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</row>
    <row r="173" spans="1:33" ht="12.75" customHeight="1">
      <c r="A173" s="135"/>
      <c r="B173" s="135"/>
      <c r="C173" s="135"/>
      <c r="D173" s="189"/>
      <c r="E173" s="134"/>
      <c r="F173" s="134"/>
      <c r="G173" s="132"/>
      <c r="H173" s="135"/>
      <c r="I173" s="132"/>
      <c r="J173" s="132"/>
      <c r="K173" s="132"/>
      <c r="L173" s="132"/>
      <c r="M173" s="134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</row>
    <row r="174" spans="1:33" ht="12.75" customHeight="1">
      <c r="A174" s="135"/>
      <c r="B174" s="135"/>
      <c r="C174" s="135"/>
      <c r="D174" s="189"/>
      <c r="E174" s="134"/>
      <c r="F174" s="134"/>
      <c r="G174" s="132"/>
      <c r="H174" s="135"/>
      <c r="I174" s="132"/>
      <c r="J174" s="132"/>
      <c r="K174" s="132"/>
      <c r="L174" s="132"/>
      <c r="M174" s="134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</row>
    <row r="175" spans="1:33" ht="12.75" customHeight="1">
      <c r="A175" s="135"/>
      <c r="B175" s="135"/>
      <c r="C175" s="135"/>
      <c r="D175" s="189"/>
      <c r="E175" s="134"/>
      <c r="F175" s="134"/>
      <c r="G175" s="132"/>
      <c r="H175" s="135"/>
      <c r="I175" s="132"/>
      <c r="J175" s="132"/>
      <c r="K175" s="132"/>
      <c r="L175" s="132"/>
      <c r="M175" s="134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</row>
    <row r="176" spans="1:33" ht="12.75" customHeight="1">
      <c r="A176" s="135"/>
      <c r="B176" s="135"/>
      <c r="C176" s="135"/>
      <c r="D176" s="189"/>
      <c r="E176" s="134"/>
      <c r="F176" s="134"/>
      <c r="G176" s="132"/>
      <c r="H176" s="135"/>
      <c r="I176" s="132"/>
      <c r="J176" s="132"/>
      <c r="K176" s="132"/>
      <c r="L176" s="132"/>
      <c r="M176" s="134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</row>
    <row r="177" spans="1:33" ht="12.75" customHeight="1">
      <c r="A177" s="135"/>
      <c r="B177" s="135"/>
      <c r="C177" s="135"/>
      <c r="D177" s="189"/>
      <c r="E177" s="134"/>
      <c r="F177" s="134"/>
      <c r="G177" s="132"/>
      <c r="H177" s="135"/>
      <c r="I177" s="132"/>
      <c r="J177" s="132"/>
      <c r="K177" s="132"/>
      <c r="L177" s="132"/>
      <c r="M177" s="134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</row>
    <row r="178" spans="1:33" ht="12.75" customHeight="1">
      <c r="A178" s="135"/>
      <c r="B178" s="135"/>
      <c r="C178" s="135"/>
      <c r="D178" s="189"/>
      <c r="E178" s="134"/>
      <c r="F178" s="134"/>
      <c r="G178" s="132"/>
      <c r="H178" s="135"/>
      <c r="I178" s="132"/>
      <c r="J178" s="132"/>
      <c r="K178" s="132"/>
      <c r="L178" s="132"/>
      <c r="M178" s="134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</row>
    <row r="179" spans="1:33" ht="12.75" customHeight="1">
      <c r="A179" s="135"/>
      <c r="B179" s="135"/>
      <c r="C179" s="135"/>
      <c r="D179" s="189"/>
      <c r="E179" s="134"/>
      <c r="F179" s="134"/>
      <c r="G179" s="132"/>
      <c r="H179" s="135"/>
      <c r="I179" s="132"/>
      <c r="J179" s="132"/>
      <c r="K179" s="132"/>
      <c r="L179" s="132"/>
      <c r="M179" s="134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</row>
    <row r="180" spans="1:33" ht="12.75" customHeight="1">
      <c r="A180" s="135"/>
      <c r="B180" s="135"/>
      <c r="C180" s="135"/>
      <c r="D180" s="189"/>
      <c r="E180" s="134"/>
      <c r="F180" s="134"/>
      <c r="G180" s="132"/>
      <c r="H180" s="135"/>
      <c r="I180" s="132"/>
      <c r="J180" s="132"/>
      <c r="K180" s="132"/>
      <c r="L180" s="132"/>
      <c r="M180" s="134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</row>
    <row r="181" spans="1:33" ht="12.75" customHeight="1">
      <c r="A181" s="135"/>
      <c r="B181" s="135"/>
      <c r="C181" s="135"/>
      <c r="D181" s="189"/>
      <c r="E181" s="134"/>
      <c r="F181" s="134"/>
      <c r="G181" s="132"/>
      <c r="H181" s="135"/>
      <c r="I181" s="132"/>
      <c r="J181" s="132"/>
      <c r="K181" s="132"/>
      <c r="L181" s="132"/>
      <c r="M181" s="134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</row>
    <row r="182" spans="1:33" ht="12.75" customHeight="1">
      <c r="A182" s="135"/>
      <c r="B182" s="135"/>
      <c r="C182" s="135"/>
      <c r="D182" s="189"/>
      <c r="E182" s="134"/>
      <c r="F182" s="134"/>
      <c r="G182" s="132"/>
      <c r="H182" s="135"/>
      <c r="I182" s="132"/>
      <c r="J182" s="132"/>
      <c r="K182" s="132"/>
      <c r="L182" s="132"/>
      <c r="M182" s="134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</row>
    <row r="183" spans="1:33" ht="12.75" customHeight="1">
      <c r="A183" s="135"/>
      <c r="B183" s="135"/>
      <c r="C183" s="135"/>
      <c r="D183" s="189"/>
      <c r="E183" s="134"/>
      <c r="F183" s="134"/>
      <c r="G183" s="132"/>
      <c r="H183" s="135"/>
      <c r="I183" s="132"/>
      <c r="J183" s="132"/>
      <c r="K183" s="132"/>
      <c r="L183" s="132"/>
      <c r="M183" s="134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</row>
    <row r="184" spans="1:33" ht="12.75" customHeight="1">
      <c r="A184" s="135"/>
      <c r="B184" s="135"/>
      <c r="C184" s="135"/>
      <c r="D184" s="189"/>
      <c r="E184" s="134"/>
      <c r="F184" s="134"/>
      <c r="G184" s="132"/>
      <c r="H184" s="135"/>
      <c r="I184" s="132"/>
      <c r="J184" s="132"/>
      <c r="K184" s="132"/>
      <c r="L184" s="132"/>
      <c r="M184" s="134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</row>
    <row r="185" spans="1:33" ht="12.75" customHeight="1">
      <c r="A185" s="135"/>
      <c r="B185" s="135"/>
      <c r="C185" s="135"/>
      <c r="D185" s="189"/>
      <c r="E185" s="134"/>
      <c r="F185" s="134"/>
      <c r="G185" s="132"/>
      <c r="H185" s="135"/>
      <c r="I185" s="132"/>
      <c r="J185" s="132"/>
      <c r="K185" s="132"/>
      <c r="L185" s="132"/>
      <c r="M185" s="134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</row>
    <row r="186" spans="1:33" ht="12.75" customHeight="1">
      <c r="A186" s="135"/>
      <c r="B186" s="135"/>
      <c r="C186" s="135"/>
      <c r="D186" s="189"/>
      <c r="E186" s="134"/>
      <c r="F186" s="134"/>
      <c r="G186" s="132"/>
      <c r="H186" s="135"/>
      <c r="I186" s="132"/>
      <c r="J186" s="132"/>
      <c r="K186" s="132"/>
      <c r="L186" s="132"/>
      <c r="M186" s="134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</row>
    <row r="187" spans="1:33" ht="12.75" customHeight="1">
      <c r="A187" s="135"/>
      <c r="B187" s="135"/>
      <c r="C187" s="135"/>
      <c r="D187" s="189"/>
      <c r="E187" s="134"/>
      <c r="F187" s="134"/>
      <c r="G187" s="132"/>
      <c r="H187" s="135"/>
      <c r="I187" s="132"/>
      <c r="J187" s="132"/>
      <c r="K187" s="132"/>
      <c r="L187" s="132"/>
      <c r="M187" s="134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</row>
    <row r="188" spans="1:33" ht="12.75" customHeight="1">
      <c r="A188" s="135"/>
      <c r="B188" s="135"/>
      <c r="C188" s="135"/>
      <c r="D188" s="189"/>
      <c r="E188" s="134"/>
      <c r="F188" s="134"/>
      <c r="G188" s="132"/>
      <c r="H188" s="135"/>
      <c r="I188" s="132"/>
      <c r="J188" s="132"/>
      <c r="K188" s="132"/>
      <c r="L188" s="132"/>
      <c r="M188" s="134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</row>
    <row r="189" spans="1:33" ht="12.75" customHeight="1">
      <c r="A189" s="135"/>
      <c r="B189" s="135"/>
      <c r="C189" s="135"/>
      <c r="D189" s="189"/>
      <c r="E189" s="134"/>
      <c r="F189" s="134"/>
      <c r="G189" s="132"/>
      <c r="H189" s="135"/>
      <c r="I189" s="132"/>
      <c r="J189" s="132"/>
      <c r="K189" s="132"/>
      <c r="L189" s="132"/>
      <c r="M189" s="134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</row>
    <row r="190" spans="1:33" ht="12.75" customHeight="1">
      <c r="A190" s="135"/>
      <c r="B190" s="135"/>
      <c r="C190" s="135"/>
      <c r="D190" s="189"/>
      <c r="E190" s="134"/>
      <c r="F190" s="134"/>
      <c r="G190" s="132"/>
      <c r="H190" s="135"/>
      <c r="I190" s="132"/>
      <c r="J190" s="132"/>
      <c r="K190" s="132"/>
      <c r="L190" s="132"/>
      <c r="M190" s="134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</row>
    <row r="191" spans="1:33" ht="12.75" customHeight="1">
      <c r="A191" s="135"/>
      <c r="B191" s="135"/>
      <c r="C191" s="135"/>
      <c r="D191" s="189"/>
      <c r="E191" s="134"/>
      <c r="F191" s="134"/>
      <c r="G191" s="132"/>
      <c r="H191" s="135"/>
      <c r="I191" s="132"/>
      <c r="J191" s="132"/>
      <c r="K191" s="132"/>
      <c r="L191" s="132"/>
      <c r="M191" s="134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</row>
    <row r="192" spans="1:33" ht="12.75" customHeight="1">
      <c r="A192" s="135"/>
      <c r="B192" s="135"/>
      <c r="C192" s="135"/>
      <c r="D192" s="189"/>
      <c r="E192" s="134"/>
      <c r="F192" s="134"/>
      <c r="G192" s="132"/>
      <c r="H192" s="135"/>
      <c r="I192" s="132"/>
      <c r="J192" s="132"/>
      <c r="K192" s="132"/>
      <c r="L192" s="132"/>
      <c r="M192" s="134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</row>
    <row r="193" spans="1:33" ht="12.75" customHeight="1">
      <c r="A193" s="135"/>
      <c r="B193" s="135"/>
      <c r="C193" s="135"/>
      <c r="D193" s="189"/>
      <c r="E193" s="134"/>
      <c r="F193" s="134"/>
      <c r="G193" s="132"/>
      <c r="H193" s="135"/>
      <c r="I193" s="132"/>
      <c r="J193" s="132"/>
      <c r="K193" s="132"/>
      <c r="L193" s="132"/>
      <c r="M193" s="134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</row>
    <row r="194" spans="1:33" ht="12.75" customHeight="1">
      <c r="A194" s="135"/>
      <c r="B194" s="135"/>
      <c r="C194" s="135"/>
      <c r="D194" s="189"/>
      <c r="E194" s="134"/>
      <c r="F194" s="134"/>
      <c r="G194" s="132"/>
      <c r="H194" s="135"/>
      <c r="I194" s="132"/>
      <c r="J194" s="132"/>
      <c r="K194" s="132"/>
      <c r="L194" s="132"/>
      <c r="M194" s="134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</row>
    <row r="195" spans="1:33" ht="12.75" customHeight="1">
      <c r="A195" s="135"/>
      <c r="B195" s="135"/>
      <c r="C195" s="135"/>
      <c r="D195" s="189"/>
      <c r="E195" s="134"/>
      <c r="F195" s="134"/>
      <c r="G195" s="132"/>
      <c r="H195" s="135"/>
      <c r="I195" s="132"/>
      <c r="J195" s="132"/>
      <c r="K195" s="132"/>
      <c r="L195" s="132"/>
      <c r="M195" s="134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</row>
    <row r="196" spans="1:33" ht="12.75" customHeight="1">
      <c r="A196" s="135"/>
      <c r="B196" s="135"/>
      <c r="C196" s="135"/>
      <c r="D196" s="189"/>
      <c r="E196" s="134"/>
      <c r="F196" s="134"/>
      <c r="G196" s="132"/>
      <c r="H196" s="135"/>
      <c r="I196" s="132"/>
      <c r="J196" s="132"/>
      <c r="K196" s="132"/>
      <c r="L196" s="132"/>
      <c r="M196" s="134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</row>
    <row r="197" spans="1:33" ht="12.75" customHeight="1">
      <c r="A197" s="135"/>
      <c r="B197" s="135"/>
      <c r="C197" s="135"/>
      <c r="D197" s="189"/>
      <c r="E197" s="134"/>
      <c r="F197" s="134"/>
      <c r="G197" s="132"/>
      <c r="H197" s="135"/>
      <c r="I197" s="132"/>
      <c r="J197" s="132"/>
      <c r="K197" s="132"/>
      <c r="L197" s="132"/>
      <c r="M197" s="134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</row>
    <row r="198" spans="1:33" ht="12.75" customHeight="1">
      <c r="A198" s="135"/>
      <c r="B198" s="135"/>
      <c r="C198" s="135"/>
      <c r="D198" s="189"/>
      <c r="E198" s="134"/>
      <c r="F198" s="134"/>
      <c r="G198" s="132"/>
      <c r="H198" s="135"/>
      <c r="I198" s="132"/>
      <c r="J198" s="132"/>
      <c r="K198" s="132"/>
      <c r="L198" s="132"/>
      <c r="M198" s="134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</row>
    <row r="199" spans="1:33" ht="12.75" customHeight="1">
      <c r="A199" s="135"/>
      <c r="B199" s="135"/>
      <c r="C199" s="135"/>
      <c r="D199" s="189"/>
      <c r="E199" s="134"/>
      <c r="F199" s="134"/>
      <c r="G199" s="132"/>
      <c r="H199" s="135"/>
      <c r="I199" s="132"/>
      <c r="J199" s="132"/>
      <c r="K199" s="132"/>
      <c r="L199" s="132"/>
      <c r="M199" s="134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</row>
    <row r="200" spans="1:33" ht="12.75" customHeight="1">
      <c r="A200" s="135"/>
      <c r="B200" s="135"/>
      <c r="C200" s="135"/>
      <c r="D200" s="189"/>
      <c r="E200" s="134"/>
      <c r="F200" s="134"/>
      <c r="G200" s="132"/>
      <c r="H200" s="135"/>
      <c r="I200" s="132"/>
      <c r="J200" s="132"/>
      <c r="K200" s="132"/>
      <c r="L200" s="132"/>
      <c r="M200" s="134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</row>
    <row r="201" spans="1:33" ht="12.75" customHeight="1">
      <c r="A201" s="135"/>
      <c r="B201" s="135"/>
      <c r="C201" s="135"/>
      <c r="D201" s="189"/>
      <c r="E201" s="134"/>
      <c r="F201" s="134"/>
      <c r="G201" s="132"/>
      <c r="H201" s="135"/>
      <c r="I201" s="132"/>
      <c r="J201" s="132"/>
      <c r="K201" s="132"/>
      <c r="L201" s="132"/>
      <c r="M201" s="134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</row>
    <row r="202" spans="1:33" ht="12.75" customHeight="1">
      <c r="A202" s="135"/>
      <c r="B202" s="135"/>
      <c r="C202" s="135"/>
      <c r="D202" s="189"/>
      <c r="E202" s="134"/>
      <c r="F202" s="134"/>
      <c r="G202" s="132"/>
      <c r="H202" s="135"/>
      <c r="I202" s="132"/>
      <c r="J202" s="132"/>
      <c r="K202" s="132"/>
      <c r="L202" s="132"/>
      <c r="M202" s="134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</row>
    <row r="203" spans="1:33" ht="12.75" customHeight="1">
      <c r="A203" s="135"/>
      <c r="B203" s="135"/>
      <c r="C203" s="135"/>
      <c r="D203" s="189"/>
      <c r="E203" s="134"/>
      <c r="F203" s="134"/>
      <c r="G203" s="132"/>
      <c r="H203" s="135"/>
      <c r="I203" s="132"/>
      <c r="J203" s="132"/>
      <c r="K203" s="132"/>
      <c r="L203" s="132"/>
      <c r="M203" s="134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</row>
    <row r="204" spans="1:33" ht="12.75" customHeight="1">
      <c r="A204" s="135"/>
      <c r="B204" s="135"/>
      <c r="C204" s="135"/>
      <c r="D204" s="189"/>
      <c r="E204" s="134"/>
      <c r="F204" s="134"/>
      <c r="G204" s="132"/>
      <c r="H204" s="135"/>
      <c r="I204" s="132"/>
      <c r="J204" s="132"/>
      <c r="K204" s="132"/>
      <c r="L204" s="132"/>
      <c r="M204" s="134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</row>
    <row r="205" spans="1:33" ht="12.75" customHeight="1">
      <c r="A205" s="135"/>
      <c r="B205" s="135"/>
      <c r="C205" s="135"/>
      <c r="D205" s="189"/>
      <c r="E205" s="134"/>
      <c r="F205" s="134"/>
      <c r="G205" s="132"/>
      <c r="H205" s="135"/>
      <c r="I205" s="132"/>
      <c r="J205" s="132"/>
      <c r="K205" s="132"/>
      <c r="L205" s="132"/>
      <c r="M205" s="134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</row>
    <row r="206" spans="1:33" ht="12.75" customHeight="1">
      <c r="A206" s="135"/>
      <c r="B206" s="135"/>
      <c r="C206" s="135"/>
      <c r="D206" s="189"/>
      <c r="E206" s="134"/>
      <c r="F206" s="134"/>
      <c r="G206" s="132"/>
      <c r="H206" s="135"/>
      <c r="I206" s="132"/>
      <c r="J206" s="132"/>
      <c r="K206" s="132"/>
      <c r="L206" s="132"/>
      <c r="M206" s="134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</row>
    <row r="207" spans="1:33" ht="12.75" customHeight="1">
      <c r="A207" s="135"/>
      <c r="B207" s="135"/>
      <c r="C207" s="135"/>
      <c r="D207" s="189"/>
      <c r="E207" s="134"/>
      <c r="F207" s="134"/>
      <c r="G207" s="132"/>
      <c r="H207" s="135"/>
      <c r="I207" s="132"/>
      <c r="J207" s="132"/>
      <c r="K207" s="132"/>
      <c r="L207" s="132"/>
      <c r="M207" s="134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</row>
    <row r="208" spans="1:33" ht="12.75" customHeight="1">
      <c r="A208" s="135"/>
      <c r="B208" s="135"/>
      <c r="C208" s="135"/>
      <c r="D208" s="189"/>
      <c r="E208" s="134"/>
      <c r="F208" s="134"/>
      <c r="G208" s="132"/>
      <c r="H208" s="135"/>
      <c r="I208" s="132"/>
      <c r="J208" s="132"/>
      <c r="K208" s="132"/>
      <c r="L208" s="132"/>
      <c r="M208" s="134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</row>
    <row r="209" spans="1:33" ht="12.75" customHeight="1">
      <c r="A209" s="135"/>
      <c r="B209" s="135"/>
      <c r="C209" s="135"/>
      <c r="D209" s="189"/>
      <c r="E209" s="134"/>
      <c r="F209" s="134"/>
      <c r="G209" s="132"/>
      <c r="H209" s="135"/>
      <c r="I209" s="132"/>
      <c r="J209" s="132"/>
      <c r="K209" s="132"/>
      <c r="L209" s="132"/>
      <c r="M209" s="134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</row>
    <row r="210" spans="1:33" ht="12.75" customHeight="1">
      <c r="A210" s="135"/>
      <c r="B210" s="135"/>
      <c r="C210" s="135"/>
      <c r="D210" s="189"/>
      <c r="E210" s="134"/>
      <c r="F210" s="134"/>
      <c r="G210" s="132"/>
      <c r="H210" s="135"/>
      <c r="I210" s="132"/>
      <c r="J210" s="132"/>
      <c r="K210" s="132"/>
      <c r="L210" s="132"/>
      <c r="M210" s="134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</row>
    <row r="211" spans="1:33" ht="12.75" customHeight="1">
      <c r="A211" s="135"/>
      <c r="B211" s="135"/>
      <c r="C211" s="135"/>
      <c r="D211" s="189"/>
      <c r="E211" s="134"/>
      <c r="F211" s="134"/>
      <c r="G211" s="132"/>
      <c r="H211" s="135"/>
      <c r="I211" s="132"/>
      <c r="J211" s="132"/>
      <c r="K211" s="132"/>
      <c r="L211" s="132"/>
      <c r="M211" s="134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</row>
    <row r="212" spans="1:33" ht="12.75" customHeight="1">
      <c r="A212" s="135"/>
      <c r="B212" s="135"/>
      <c r="C212" s="135"/>
      <c r="D212" s="189"/>
      <c r="E212" s="134"/>
      <c r="F212" s="134"/>
      <c r="G212" s="132"/>
      <c r="H212" s="135"/>
      <c r="I212" s="132"/>
      <c r="J212" s="132"/>
      <c r="K212" s="132"/>
      <c r="L212" s="132"/>
      <c r="M212" s="134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</row>
    <row r="213" spans="1:33" ht="12.75" customHeight="1">
      <c r="A213" s="135"/>
      <c r="B213" s="135"/>
      <c r="C213" s="135"/>
      <c r="D213" s="189"/>
      <c r="E213" s="134"/>
      <c r="F213" s="134"/>
      <c r="G213" s="132"/>
      <c r="H213" s="135"/>
      <c r="I213" s="132"/>
      <c r="J213" s="132"/>
      <c r="K213" s="132"/>
      <c r="L213" s="132"/>
      <c r="M213" s="134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</row>
    <row r="214" spans="1:33" ht="12.75" customHeight="1">
      <c r="A214" s="135"/>
      <c r="B214" s="135"/>
      <c r="C214" s="135"/>
      <c r="D214" s="189"/>
      <c r="E214" s="134"/>
      <c r="F214" s="134"/>
      <c r="G214" s="132"/>
      <c r="H214" s="135"/>
      <c r="I214" s="132"/>
      <c r="J214" s="132"/>
      <c r="K214" s="132"/>
      <c r="L214" s="132"/>
      <c r="M214" s="134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</row>
    <row r="215" spans="1:33" ht="12.75" customHeight="1">
      <c r="A215" s="135"/>
      <c r="B215" s="135"/>
      <c r="C215" s="135"/>
      <c r="D215" s="189"/>
      <c r="E215" s="134"/>
      <c r="F215" s="134"/>
      <c r="G215" s="132"/>
      <c r="H215" s="135"/>
      <c r="I215" s="132"/>
      <c r="J215" s="132"/>
      <c r="K215" s="132"/>
      <c r="L215" s="132"/>
      <c r="M215" s="134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</row>
    <row r="216" spans="1:33" ht="12.75" customHeight="1">
      <c r="A216" s="135"/>
      <c r="B216" s="135"/>
      <c r="C216" s="135"/>
      <c r="D216" s="189"/>
      <c r="E216" s="134"/>
      <c r="F216" s="134"/>
      <c r="G216" s="132"/>
      <c r="H216" s="135"/>
      <c r="I216" s="132"/>
      <c r="J216" s="132"/>
      <c r="K216" s="132"/>
      <c r="L216" s="132"/>
      <c r="M216" s="134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</row>
    <row r="217" spans="1:33" ht="12.75" customHeight="1">
      <c r="A217" s="135"/>
      <c r="B217" s="135"/>
      <c r="C217" s="135"/>
      <c r="D217" s="189"/>
      <c r="E217" s="134"/>
      <c r="F217" s="134"/>
      <c r="G217" s="132"/>
      <c r="H217" s="135"/>
      <c r="I217" s="132"/>
      <c r="J217" s="132"/>
      <c r="K217" s="132"/>
      <c r="L217" s="132"/>
      <c r="M217" s="134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</row>
    <row r="218" spans="1:33" ht="12.75" customHeight="1">
      <c r="A218" s="135"/>
      <c r="B218" s="135"/>
      <c r="C218" s="135"/>
      <c r="D218" s="189"/>
      <c r="E218" s="134"/>
      <c r="F218" s="134"/>
      <c r="G218" s="132"/>
      <c r="H218" s="135"/>
      <c r="I218" s="132"/>
      <c r="J218" s="132"/>
      <c r="K218" s="132"/>
      <c r="L218" s="132"/>
      <c r="M218" s="134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</row>
    <row r="219" spans="1:33" ht="12.75" customHeight="1">
      <c r="A219" s="135"/>
      <c r="B219" s="135"/>
      <c r="C219" s="135"/>
      <c r="D219" s="189"/>
      <c r="E219" s="134"/>
      <c r="F219" s="134"/>
      <c r="G219" s="132"/>
      <c r="H219" s="135"/>
      <c r="I219" s="132"/>
      <c r="J219" s="132"/>
      <c r="K219" s="132"/>
      <c r="L219" s="132"/>
      <c r="M219" s="134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</row>
    <row r="220" spans="1:33" ht="12.75" customHeight="1">
      <c r="A220" s="135"/>
      <c r="B220" s="135"/>
      <c r="C220" s="135"/>
      <c r="D220" s="189"/>
      <c r="E220" s="134"/>
      <c r="F220" s="134"/>
      <c r="G220" s="132"/>
      <c r="H220" s="135"/>
      <c r="I220" s="132"/>
      <c r="J220" s="132"/>
      <c r="K220" s="132"/>
      <c r="L220" s="132"/>
      <c r="M220" s="134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</row>
    <row r="221" spans="1:33" ht="12.75" customHeight="1">
      <c r="A221" s="135"/>
      <c r="B221" s="135"/>
      <c r="C221" s="135"/>
      <c r="D221" s="189"/>
      <c r="E221" s="134"/>
      <c r="F221" s="134"/>
      <c r="G221" s="132"/>
      <c r="H221" s="135"/>
      <c r="I221" s="132"/>
      <c r="J221" s="132"/>
      <c r="K221" s="132"/>
      <c r="L221" s="132"/>
      <c r="M221" s="134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</row>
    <row r="222" spans="1:33" ht="12.75" customHeight="1">
      <c r="A222" s="135"/>
      <c r="B222" s="135"/>
      <c r="C222" s="135"/>
      <c r="D222" s="189"/>
      <c r="E222" s="134"/>
      <c r="F222" s="134"/>
      <c r="G222" s="132"/>
      <c r="H222" s="135"/>
      <c r="I222" s="132"/>
      <c r="J222" s="132"/>
      <c r="K222" s="132"/>
      <c r="L222" s="132"/>
      <c r="M222" s="134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</row>
    <row r="223" spans="1:33" ht="12.75" customHeight="1">
      <c r="A223" s="135"/>
      <c r="B223" s="135"/>
      <c r="C223" s="135"/>
      <c r="D223" s="189"/>
      <c r="E223" s="134"/>
      <c r="F223" s="134"/>
      <c r="G223" s="132"/>
      <c r="H223" s="135"/>
      <c r="I223" s="132"/>
      <c r="J223" s="132"/>
      <c r="K223" s="132"/>
      <c r="L223" s="132"/>
      <c r="M223" s="134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</row>
    <row r="224" spans="1:33" ht="12.75" customHeight="1">
      <c r="A224" s="135"/>
      <c r="B224" s="135"/>
      <c r="C224" s="135"/>
      <c r="D224" s="189"/>
      <c r="E224" s="134"/>
      <c r="F224" s="134"/>
      <c r="G224" s="132"/>
      <c r="H224" s="135"/>
      <c r="I224" s="132"/>
      <c r="J224" s="132"/>
      <c r="K224" s="132"/>
      <c r="L224" s="132"/>
      <c r="M224" s="134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</row>
    <row r="225" spans="1:33" ht="12.75" customHeight="1">
      <c r="A225" s="135"/>
      <c r="B225" s="135"/>
      <c r="C225" s="135"/>
      <c r="D225" s="189"/>
      <c r="E225" s="134"/>
      <c r="F225" s="134"/>
      <c r="G225" s="132"/>
      <c r="H225" s="135"/>
      <c r="I225" s="132"/>
      <c r="J225" s="132"/>
      <c r="K225" s="132"/>
      <c r="L225" s="132"/>
      <c r="M225" s="134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</row>
    <row r="226" spans="1:33" ht="12.75" customHeight="1">
      <c r="A226" s="135"/>
      <c r="B226" s="135"/>
      <c r="C226" s="135"/>
      <c r="D226" s="189"/>
      <c r="E226" s="134"/>
      <c r="F226" s="134"/>
      <c r="G226" s="132"/>
      <c r="H226" s="135"/>
      <c r="I226" s="132"/>
      <c r="J226" s="132"/>
      <c r="K226" s="132"/>
      <c r="L226" s="132"/>
      <c r="M226" s="134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</row>
    <row r="227" spans="1:33" ht="12.75" customHeight="1">
      <c r="A227" s="135"/>
      <c r="B227" s="135"/>
      <c r="C227" s="135"/>
      <c r="D227" s="189"/>
      <c r="E227" s="134"/>
      <c r="F227" s="134"/>
      <c r="G227" s="132"/>
      <c r="H227" s="135"/>
      <c r="I227" s="132"/>
      <c r="J227" s="132"/>
      <c r="K227" s="132"/>
      <c r="L227" s="132"/>
      <c r="M227" s="13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</row>
    <row r="228" spans="1:33" ht="12.75" customHeight="1">
      <c r="A228" s="135"/>
      <c r="B228" s="135"/>
      <c r="C228" s="135"/>
      <c r="D228" s="189"/>
      <c r="E228" s="134"/>
      <c r="F228" s="134"/>
      <c r="G228" s="132"/>
      <c r="H228" s="135"/>
      <c r="I228" s="132"/>
      <c r="J228" s="132"/>
      <c r="K228" s="132"/>
      <c r="L228" s="132"/>
      <c r="M228" s="134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</row>
    <row r="229" spans="1:33" ht="12.75" customHeight="1">
      <c r="A229" s="135"/>
      <c r="B229" s="135"/>
      <c r="C229" s="135"/>
      <c r="D229" s="189"/>
      <c r="E229" s="134"/>
      <c r="F229" s="134"/>
      <c r="G229" s="132"/>
      <c r="H229" s="135"/>
      <c r="I229" s="132"/>
      <c r="J229" s="132"/>
      <c r="K229" s="132"/>
      <c r="L229" s="132"/>
      <c r="M229" s="134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</row>
    <row r="230" spans="1:33" ht="12.75" customHeight="1">
      <c r="A230" s="135"/>
      <c r="B230" s="135"/>
      <c r="C230" s="135"/>
      <c r="D230" s="189"/>
      <c r="E230" s="134"/>
      <c r="F230" s="134"/>
      <c r="G230" s="132"/>
      <c r="H230" s="135"/>
      <c r="I230" s="132"/>
      <c r="J230" s="132"/>
      <c r="K230" s="132"/>
      <c r="L230" s="132"/>
      <c r="M230" s="134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</row>
    <row r="231" spans="1:33" ht="12.75" customHeight="1">
      <c r="A231" s="135"/>
      <c r="B231" s="135"/>
      <c r="C231" s="135"/>
      <c r="D231" s="189"/>
      <c r="E231" s="134"/>
      <c r="F231" s="134"/>
      <c r="G231" s="132"/>
      <c r="H231" s="135"/>
      <c r="I231" s="132"/>
      <c r="J231" s="132"/>
      <c r="K231" s="132"/>
      <c r="L231" s="132"/>
      <c r="M231" s="134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</row>
    <row r="232" spans="1:33" ht="12.75" customHeight="1">
      <c r="A232" s="135"/>
      <c r="B232" s="135"/>
      <c r="C232" s="135"/>
      <c r="D232" s="189"/>
      <c r="E232" s="134"/>
      <c r="F232" s="134"/>
      <c r="G232" s="132"/>
      <c r="H232" s="135"/>
      <c r="I232" s="132"/>
      <c r="J232" s="132"/>
      <c r="K232" s="132"/>
      <c r="L232" s="132"/>
      <c r="M232" s="134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</row>
    <row r="233" spans="1:33" ht="12.75" customHeight="1">
      <c r="A233" s="135"/>
      <c r="B233" s="135"/>
      <c r="C233" s="135"/>
      <c r="D233" s="189"/>
      <c r="E233" s="134"/>
      <c r="F233" s="134"/>
      <c r="G233" s="132"/>
      <c r="H233" s="135"/>
      <c r="I233" s="132"/>
      <c r="J233" s="132"/>
      <c r="K233" s="132"/>
      <c r="L233" s="132"/>
      <c r="M233" s="134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</row>
    <row r="234" spans="1:33" ht="12.75" customHeight="1">
      <c r="A234" s="135"/>
      <c r="B234" s="135"/>
      <c r="C234" s="135"/>
      <c r="D234" s="189"/>
      <c r="E234" s="134"/>
      <c r="F234" s="134"/>
      <c r="G234" s="132"/>
      <c r="H234" s="135"/>
      <c r="I234" s="132"/>
      <c r="J234" s="132"/>
      <c r="K234" s="132"/>
      <c r="L234" s="132"/>
      <c r="M234" s="134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</row>
    <row r="235" spans="1:33" ht="12.75" customHeight="1">
      <c r="A235" s="135"/>
      <c r="B235" s="135"/>
      <c r="C235" s="135"/>
      <c r="D235" s="189"/>
      <c r="E235" s="134"/>
      <c r="F235" s="134"/>
      <c r="G235" s="132"/>
      <c r="H235" s="135"/>
      <c r="I235" s="132"/>
      <c r="J235" s="132"/>
      <c r="K235" s="132"/>
      <c r="L235" s="132"/>
      <c r="M235" s="134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</row>
    <row r="236" spans="1:33" ht="12.75" customHeight="1">
      <c r="A236" s="135"/>
      <c r="B236" s="135"/>
      <c r="C236" s="135"/>
      <c r="D236" s="189"/>
      <c r="E236" s="134"/>
      <c r="F236" s="134"/>
      <c r="G236" s="132"/>
      <c r="H236" s="135"/>
      <c r="I236" s="132"/>
      <c r="J236" s="132"/>
      <c r="K236" s="132"/>
      <c r="L236" s="132"/>
      <c r="M236" s="134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</row>
    <row r="237" spans="1:33" ht="12.75" customHeight="1">
      <c r="A237" s="135"/>
      <c r="B237" s="135"/>
      <c r="C237" s="135"/>
      <c r="D237" s="189"/>
      <c r="E237" s="134"/>
      <c r="F237" s="134"/>
      <c r="G237" s="132"/>
      <c r="H237" s="135"/>
      <c r="I237" s="132"/>
      <c r="J237" s="132"/>
      <c r="K237" s="132"/>
      <c r="L237" s="132"/>
      <c r="M237" s="134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</row>
    <row r="238" spans="1:33" ht="12.75" customHeight="1">
      <c r="A238" s="135"/>
      <c r="B238" s="135"/>
      <c r="C238" s="135"/>
      <c r="D238" s="189"/>
      <c r="E238" s="134"/>
      <c r="F238" s="134"/>
      <c r="G238" s="132"/>
      <c r="H238" s="135"/>
      <c r="I238" s="132"/>
      <c r="J238" s="132"/>
      <c r="K238" s="132"/>
      <c r="L238" s="132"/>
      <c r="M238" s="134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</row>
    <row r="239" spans="1:33" ht="12.75" customHeight="1">
      <c r="A239" s="135"/>
      <c r="B239" s="135"/>
      <c r="C239" s="135"/>
      <c r="D239" s="189"/>
      <c r="E239" s="134"/>
      <c r="F239" s="134"/>
      <c r="G239" s="132"/>
      <c r="H239" s="135"/>
      <c r="I239" s="132"/>
      <c r="J239" s="132"/>
      <c r="K239" s="132"/>
      <c r="L239" s="132"/>
      <c r="M239" s="134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</row>
    <row r="240" spans="1:33" ht="12.75" customHeight="1">
      <c r="A240" s="135"/>
      <c r="B240" s="135"/>
      <c r="C240" s="135"/>
      <c r="D240" s="189"/>
      <c r="E240" s="134"/>
      <c r="F240" s="134"/>
      <c r="G240" s="132"/>
      <c r="H240" s="135"/>
      <c r="I240" s="132"/>
      <c r="J240" s="132"/>
      <c r="K240" s="132"/>
      <c r="L240" s="132"/>
      <c r="M240" s="134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</row>
    <row r="241" spans="1:33" ht="12.75" customHeight="1">
      <c r="A241" s="135"/>
      <c r="B241" s="135"/>
      <c r="C241" s="135"/>
      <c r="D241" s="189"/>
      <c r="E241" s="134"/>
      <c r="F241" s="134"/>
      <c r="G241" s="132"/>
      <c r="H241" s="135"/>
      <c r="I241" s="132"/>
      <c r="J241" s="132"/>
      <c r="K241" s="132"/>
      <c r="L241" s="132"/>
      <c r="M241" s="134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</row>
    <row r="242" spans="1:33" ht="12.75" customHeight="1">
      <c r="A242" s="135"/>
      <c r="B242" s="135"/>
      <c r="C242" s="135"/>
      <c r="D242" s="189"/>
      <c r="E242" s="134"/>
      <c r="F242" s="134"/>
      <c r="G242" s="132"/>
      <c r="H242" s="135"/>
      <c r="I242" s="132"/>
      <c r="J242" s="132"/>
      <c r="K242" s="132"/>
      <c r="L242" s="132"/>
      <c r="M242" s="134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</row>
    <row r="243" spans="1:33" ht="12.75" customHeight="1">
      <c r="A243" s="135"/>
      <c r="B243" s="135"/>
      <c r="C243" s="135"/>
      <c r="D243" s="189"/>
      <c r="E243" s="134"/>
      <c r="F243" s="134"/>
      <c r="G243" s="132"/>
      <c r="H243" s="135"/>
      <c r="I243" s="132"/>
      <c r="J243" s="132"/>
      <c r="K243" s="132"/>
      <c r="L243" s="132"/>
      <c r="M243" s="134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</row>
    <row r="244" spans="1:33" ht="12.75" customHeight="1">
      <c r="A244" s="135"/>
      <c r="B244" s="135"/>
      <c r="C244" s="135"/>
      <c r="D244" s="189"/>
      <c r="E244" s="134"/>
      <c r="F244" s="134"/>
      <c r="G244" s="132"/>
      <c r="H244" s="135"/>
      <c r="I244" s="132"/>
      <c r="J244" s="132"/>
      <c r="K244" s="132"/>
      <c r="L244" s="132"/>
      <c r="M244" s="134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</row>
    <row r="245" spans="1:33" ht="12.75" customHeight="1">
      <c r="A245" s="135"/>
      <c r="B245" s="135"/>
      <c r="C245" s="135"/>
      <c r="D245" s="189"/>
      <c r="E245" s="134"/>
      <c r="F245" s="134"/>
      <c r="G245" s="132"/>
      <c r="H245" s="135"/>
      <c r="I245" s="132"/>
      <c r="J245" s="132"/>
      <c r="K245" s="132"/>
      <c r="L245" s="132"/>
      <c r="M245" s="134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</row>
    <row r="246" spans="1:33" ht="12.75" customHeight="1">
      <c r="A246" s="135"/>
      <c r="B246" s="135"/>
      <c r="C246" s="135"/>
      <c r="D246" s="189"/>
      <c r="E246" s="134"/>
      <c r="F246" s="134"/>
      <c r="G246" s="132"/>
      <c r="H246" s="135"/>
      <c r="I246" s="132"/>
      <c r="J246" s="132"/>
      <c r="K246" s="132"/>
      <c r="L246" s="132"/>
      <c r="M246" s="134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</row>
    <row r="247" spans="1:33" ht="12.75" customHeight="1">
      <c r="A247" s="135"/>
      <c r="B247" s="135"/>
      <c r="C247" s="135"/>
      <c r="D247" s="189"/>
      <c r="E247" s="134"/>
      <c r="F247" s="134"/>
      <c r="G247" s="132"/>
      <c r="H247" s="135"/>
      <c r="I247" s="132"/>
      <c r="J247" s="132"/>
      <c r="K247" s="132"/>
      <c r="L247" s="132"/>
      <c r="M247" s="134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</row>
    <row r="248" spans="1:33" ht="12.75" customHeight="1">
      <c r="A248" s="135"/>
      <c r="B248" s="135"/>
      <c r="C248" s="135"/>
      <c r="D248" s="189"/>
      <c r="E248" s="134"/>
      <c r="F248" s="134"/>
      <c r="G248" s="132"/>
      <c r="H248" s="135"/>
      <c r="I248" s="132"/>
      <c r="J248" s="132"/>
      <c r="K248" s="132"/>
      <c r="L248" s="132"/>
      <c r="M248" s="134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</row>
    <row r="249" spans="1:33" ht="12.75" customHeight="1">
      <c r="A249" s="135"/>
      <c r="B249" s="135"/>
      <c r="C249" s="135"/>
      <c r="D249" s="189"/>
      <c r="E249" s="134"/>
      <c r="F249" s="134"/>
      <c r="G249" s="132"/>
      <c r="H249" s="135"/>
      <c r="I249" s="132"/>
      <c r="J249" s="132"/>
      <c r="K249" s="132"/>
      <c r="L249" s="132"/>
      <c r="M249" s="134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</row>
    <row r="250" spans="1:33" ht="12.75" customHeight="1">
      <c r="A250" s="135"/>
      <c r="B250" s="135"/>
      <c r="C250" s="135"/>
      <c r="D250" s="189"/>
      <c r="E250" s="134"/>
      <c r="F250" s="134"/>
      <c r="G250" s="132"/>
      <c r="H250" s="135"/>
      <c r="I250" s="132"/>
      <c r="J250" s="132"/>
      <c r="K250" s="132"/>
      <c r="L250" s="132"/>
      <c r="M250" s="134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</row>
    <row r="251" spans="1:33" ht="12.75" customHeight="1">
      <c r="A251" s="135"/>
      <c r="B251" s="135"/>
      <c r="C251" s="135"/>
      <c r="D251" s="189"/>
      <c r="E251" s="134"/>
      <c r="F251" s="134"/>
      <c r="G251" s="132"/>
      <c r="H251" s="135"/>
      <c r="I251" s="132"/>
      <c r="J251" s="132"/>
      <c r="K251" s="132"/>
      <c r="L251" s="132"/>
      <c r="M251" s="134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</row>
    <row r="252" spans="1:33" ht="12.75" customHeight="1">
      <c r="A252" s="135"/>
      <c r="B252" s="135"/>
      <c r="C252" s="135"/>
      <c r="D252" s="189"/>
      <c r="E252" s="134"/>
      <c r="F252" s="134"/>
      <c r="G252" s="132"/>
      <c r="H252" s="135"/>
      <c r="I252" s="132"/>
      <c r="J252" s="132"/>
      <c r="K252" s="132"/>
      <c r="L252" s="132"/>
      <c r="M252" s="134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</row>
    <row r="253" spans="1:33" ht="12.75" customHeight="1">
      <c r="A253" s="135"/>
      <c r="B253" s="135"/>
      <c r="C253" s="135"/>
      <c r="D253" s="189"/>
      <c r="E253" s="134"/>
      <c r="F253" s="134"/>
      <c r="G253" s="132"/>
      <c r="H253" s="135"/>
      <c r="I253" s="132"/>
      <c r="J253" s="132"/>
      <c r="K253" s="132"/>
      <c r="L253" s="132"/>
      <c r="M253" s="134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</row>
    <row r="254" spans="1:33" ht="15.75" customHeight="1">
      <c r="D254" s="77"/>
    </row>
    <row r="255" spans="1:33" ht="15.75" customHeight="1">
      <c r="D255" s="77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</sheetData>
  <mergeCells count="20">
    <mergeCell ref="I9:J9"/>
    <mergeCell ref="K9:L9"/>
    <mergeCell ref="M9:M10"/>
    <mergeCell ref="A1:E1"/>
    <mergeCell ref="A2:M2"/>
    <mergeCell ref="A3:M3"/>
    <mergeCell ref="B5:E5"/>
    <mergeCell ref="C7:G7"/>
    <mergeCell ref="A9:A10"/>
    <mergeCell ref="B9:C10"/>
    <mergeCell ref="B52:C52"/>
    <mergeCell ref="D53:E53"/>
    <mergeCell ref="F9:F10"/>
    <mergeCell ref="G9:G10"/>
    <mergeCell ref="H9:H10"/>
    <mergeCell ref="D9:D10"/>
    <mergeCell ref="E9:E10"/>
    <mergeCell ref="A50:E50"/>
    <mergeCell ref="B51:C51"/>
    <mergeCell ref="D51:E51"/>
  </mergeCells>
  <pageMargins left="0.42708333333333331" right="9.375E-2" top="0.17" bottom="0.16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140625" customWidth="1"/>
    <col min="2" max="2" width="17.7109375" customWidth="1"/>
    <col min="3" max="3" width="7" customWidth="1"/>
    <col min="4" max="4" width="11.5703125" customWidth="1"/>
    <col min="5" max="5" width="5" customWidth="1"/>
    <col min="6" max="6" width="3.7109375" customWidth="1"/>
    <col min="7" max="7" width="18.5703125" customWidth="1"/>
    <col min="8" max="8" width="11.42578125" customWidth="1"/>
    <col min="9" max="9" width="17" customWidth="1"/>
    <col min="10" max="10" width="11.5703125" customWidth="1"/>
    <col min="11" max="11" width="18.5703125" customWidth="1"/>
    <col min="12" max="12" width="9.85546875" customWidth="1"/>
    <col min="13" max="13" width="7" customWidth="1"/>
    <col min="14" max="33" width="9.8554687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191"/>
      <c r="G1" s="3"/>
      <c r="H1" s="3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9.5" customHeight="1">
      <c r="A2" s="524" t="s">
        <v>547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1"/>
      <c r="D4" s="192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25" t="s">
        <v>548</v>
      </c>
      <c r="C5" s="523"/>
      <c r="D5" s="523"/>
      <c r="E5" s="523"/>
      <c r="F5" s="5"/>
      <c r="G5" s="5"/>
      <c r="H5" s="5"/>
      <c r="I5" s="525"/>
      <c r="J5" s="523"/>
      <c r="K5" s="523"/>
      <c r="L5" s="523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25" t="s">
        <v>549</v>
      </c>
      <c r="C6" s="523"/>
      <c r="D6" s="523"/>
      <c r="E6" s="523"/>
      <c r="F6" s="5"/>
      <c r="G6" s="5"/>
      <c r="H6" s="5"/>
      <c r="I6" s="525"/>
      <c r="J6" s="523"/>
      <c r="K6" s="523"/>
      <c r="L6" s="523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/>
      <c r="B7" s="12"/>
      <c r="C7" s="12"/>
      <c r="D7" s="193"/>
      <c r="E7" s="12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 t="s">
        <v>550</v>
      </c>
      <c r="C8" s="525"/>
      <c r="D8" s="523"/>
      <c r="E8" s="523"/>
      <c r="F8" s="523"/>
      <c r="G8" s="523"/>
      <c r="H8" s="12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 hidden="1" customHeight="1">
      <c r="A9" s="15"/>
      <c r="B9" s="16"/>
      <c r="C9" s="79"/>
      <c r="D9" s="194"/>
      <c r="E9" s="19"/>
      <c r="F9" s="79"/>
      <c r="G9" s="16"/>
      <c r="H9" s="16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54" t="s">
        <v>9</v>
      </c>
      <c r="E10" s="517" t="s">
        <v>10</v>
      </c>
      <c r="F10" s="517" t="s">
        <v>11</v>
      </c>
      <c r="G10" s="517" t="s">
        <v>12</v>
      </c>
      <c r="H10" s="517" t="s">
        <v>13</v>
      </c>
      <c r="I10" s="536" t="s">
        <v>14</v>
      </c>
      <c r="J10" s="537"/>
      <c r="K10" s="536" t="s">
        <v>15</v>
      </c>
      <c r="L10" s="537"/>
      <c r="M10" s="517" t="s">
        <v>16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6.2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1.75" customHeight="1">
      <c r="A12" s="27">
        <v>1</v>
      </c>
      <c r="B12" s="28" t="s">
        <v>551</v>
      </c>
      <c r="C12" s="83" t="s">
        <v>235</v>
      </c>
      <c r="D12" s="97">
        <v>42714</v>
      </c>
      <c r="E12" s="31"/>
      <c r="F12" s="31">
        <v>1</v>
      </c>
      <c r="G12" s="32" t="s">
        <v>36</v>
      </c>
      <c r="H12" s="33" t="s">
        <v>552</v>
      </c>
      <c r="I12" s="40" t="s">
        <v>553</v>
      </c>
      <c r="J12" s="27" t="s">
        <v>129</v>
      </c>
      <c r="K12" s="27" t="s">
        <v>554</v>
      </c>
      <c r="L12" s="27" t="s">
        <v>129</v>
      </c>
      <c r="M12" s="36" t="s">
        <v>387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1.75" customHeight="1">
      <c r="A13" s="27">
        <v>2</v>
      </c>
      <c r="B13" s="28" t="s">
        <v>555</v>
      </c>
      <c r="C13" s="83" t="s">
        <v>183</v>
      </c>
      <c r="D13" s="97">
        <v>42470</v>
      </c>
      <c r="E13" s="31"/>
      <c r="F13" s="31">
        <v>1</v>
      </c>
      <c r="G13" s="32" t="s">
        <v>30</v>
      </c>
      <c r="H13" s="32" t="s">
        <v>556</v>
      </c>
      <c r="I13" s="33" t="s">
        <v>557</v>
      </c>
      <c r="J13" s="27" t="s">
        <v>24</v>
      </c>
      <c r="K13" s="35" t="s">
        <v>558</v>
      </c>
      <c r="L13" s="27" t="s">
        <v>65</v>
      </c>
      <c r="M13" s="36" t="s">
        <v>387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21.75" customHeight="1">
      <c r="A14" s="27">
        <v>3</v>
      </c>
      <c r="B14" s="47" t="s">
        <v>559</v>
      </c>
      <c r="C14" s="195" t="s">
        <v>183</v>
      </c>
      <c r="D14" s="196">
        <v>42503</v>
      </c>
      <c r="E14" s="50"/>
      <c r="F14" s="53">
        <v>1</v>
      </c>
      <c r="G14" s="51" t="s">
        <v>36</v>
      </c>
      <c r="H14" s="52" t="s">
        <v>560</v>
      </c>
      <c r="I14" s="53" t="s">
        <v>561</v>
      </c>
      <c r="J14" s="150" t="s">
        <v>24</v>
      </c>
      <c r="K14" s="150" t="s">
        <v>562</v>
      </c>
      <c r="L14" s="150" t="s">
        <v>273</v>
      </c>
      <c r="M14" s="36" t="s">
        <v>387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1.75" customHeight="1">
      <c r="A15" s="27">
        <v>4</v>
      </c>
      <c r="B15" s="28" t="s">
        <v>563</v>
      </c>
      <c r="C15" s="83" t="s">
        <v>165</v>
      </c>
      <c r="D15" s="97">
        <v>42521</v>
      </c>
      <c r="E15" s="31">
        <v>1</v>
      </c>
      <c r="F15" s="31"/>
      <c r="G15" s="32" t="s">
        <v>564</v>
      </c>
      <c r="H15" s="32" t="s">
        <v>565</v>
      </c>
      <c r="I15" s="33" t="s">
        <v>566</v>
      </c>
      <c r="J15" s="27" t="s">
        <v>567</v>
      </c>
      <c r="K15" s="35" t="s">
        <v>568</v>
      </c>
      <c r="L15" s="27" t="s">
        <v>567</v>
      </c>
      <c r="M15" s="36" t="s">
        <v>387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21.75" customHeight="1">
      <c r="A16" s="27">
        <v>5</v>
      </c>
      <c r="B16" s="47" t="s">
        <v>569</v>
      </c>
      <c r="C16" s="195" t="s">
        <v>165</v>
      </c>
      <c r="D16" s="196">
        <v>42621</v>
      </c>
      <c r="E16" s="50">
        <v>1</v>
      </c>
      <c r="F16" s="53"/>
      <c r="G16" s="51" t="s">
        <v>230</v>
      </c>
      <c r="H16" s="52" t="s">
        <v>570</v>
      </c>
      <c r="I16" s="53" t="s">
        <v>571</v>
      </c>
      <c r="J16" s="150" t="s">
        <v>24</v>
      </c>
      <c r="K16" s="150" t="s">
        <v>572</v>
      </c>
      <c r="L16" s="150" t="s">
        <v>129</v>
      </c>
      <c r="M16" s="36" t="s">
        <v>387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21.75" customHeight="1">
      <c r="A17" s="27">
        <v>6</v>
      </c>
      <c r="B17" s="28" t="s">
        <v>108</v>
      </c>
      <c r="C17" s="83" t="s">
        <v>259</v>
      </c>
      <c r="D17" s="97">
        <v>42436</v>
      </c>
      <c r="E17" s="31">
        <v>1</v>
      </c>
      <c r="F17" s="31"/>
      <c r="G17" s="32" t="s">
        <v>230</v>
      </c>
      <c r="H17" s="32" t="s">
        <v>573</v>
      </c>
      <c r="I17" s="33" t="s">
        <v>574</v>
      </c>
      <c r="J17" s="27" t="s">
        <v>129</v>
      </c>
      <c r="K17" s="35" t="s">
        <v>575</v>
      </c>
      <c r="L17" s="27" t="s">
        <v>129</v>
      </c>
      <c r="M17" s="36" t="s">
        <v>387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21.75" customHeight="1">
      <c r="A18" s="27">
        <v>7</v>
      </c>
      <c r="B18" s="28" t="s">
        <v>563</v>
      </c>
      <c r="C18" s="83" t="s">
        <v>259</v>
      </c>
      <c r="D18" s="97">
        <v>42521</v>
      </c>
      <c r="E18" s="31">
        <v>1</v>
      </c>
      <c r="F18" s="31"/>
      <c r="G18" s="32" t="s">
        <v>564</v>
      </c>
      <c r="H18" s="32" t="s">
        <v>565</v>
      </c>
      <c r="I18" s="33" t="s">
        <v>566</v>
      </c>
      <c r="J18" s="27" t="s">
        <v>567</v>
      </c>
      <c r="K18" s="35" t="s">
        <v>576</v>
      </c>
      <c r="L18" s="27" t="s">
        <v>567</v>
      </c>
      <c r="M18" s="36" t="s">
        <v>387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21.75" customHeight="1">
      <c r="A19" s="27">
        <v>8</v>
      </c>
      <c r="B19" s="28" t="s">
        <v>577</v>
      </c>
      <c r="C19" s="83" t="s">
        <v>264</v>
      </c>
      <c r="D19" s="97">
        <v>42556</v>
      </c>
      <c r="E19" s="31"/>
      <c r="F19" s="31">
        <v>1</v>
      </c>
      <c r="G19" s="32" t="s">
        <v>578</v>
      </c>
      <c r="H19" s="32" t="s">
        <v>579</v>
      </c>
      <c r="I19" s="33" t="s">
        <v>580</v>
      </c>
      <c r="J19" s="27" t="s">
        <v>65</v>
      </c>
      <c r="K19" s="35" t="s">
        <v>581</v>
      </c>
      <c r="L19" s="27" t="s">
        <v>24</v>
      </c>
      <c r="M19" s="36" t="s">
        <v>387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1.75" customHeight="1">
      <c r="A20" s="27">
        <v>9</v>
      </c>
      <c r="B20" s="47" t="s">
        <v>582</v>
      </c>
      <c r="C20" s="195" t="s">
        <v>264</v>
      </c>
      <c r="D20" s="196">
        <v>42584</v>
      </c>
      <c r="E20" s="50"/>
      <c r="F20" s="50">
        <v>1</v>
      </c>
      <c r="G20" s="51" t="s">
        <v>21</v>
      </c>
      <c r="H20" s="52" t="s">
        <v>583</v>
      </c>
      <c r="I20" s="52" t="s">
        <v>584</v>
      </c>
      <c r="J20" s="150" t="s">
        <v>179</v>
      </c>
      <c r="K20" s="197" t="s">
        <v>585</v>
      </c>
      <c r="L20" s="150" t="s">
        <v>179</v>
      </c>
      <c r="M20" s="36" t="s">
        <v>387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1.75" customHeight="1">
      <c r="A21" s="27">
        <v>10</v>
      </c>
      <c r="B21" s="47" t="s">
        <v>586</v>
      </c>
      <c r="C21" s="48" t="s">
        <v>587</v>
      </c>
      <c r="D21" s="196">
        <v>42458</v>
      </c>
      <c r="E21" s="53"/>
      <c r="F21" s="53">
        <v>1</v>
      </c>
      <c r="G21" s="53" t="s">
        <v>69</v>
      </c>
      <c r="H21" s="198" t="s">
        <v>588</v>
      </c>
      <c r="I21" s="53" t="s">
        <v>589</v>
      </c>
      <c r="J21" s="53" t="s">
        <v>129</v>
      </c>
      <c r="K21" s="53" t="s">
        <v>590</v>
      </c>
      <c r="L21" s="53" t="s">
        <v>129</v>
      </c>
      <c r="M21" s="36" t="s">
        <v>387</v>
      </c>
      <c r="N21" s="1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21.75" customHeight="1">
      <c r="A22" s="27">
        <v>11</v>
      </c>
      <c r="B22" s="28" t="s">
        <v>591</v>
      </c>
      <c r="C22" s="83" t="s">
        <v>494</v>
      </c>
      <c r="D22" s="97">
        <v>42380</v>
      </c>
      <c r="E22" s="31"/>
      <c r="F22" s="31">
        <v>1</v>
      </c>
      <c r="G22" s="32" t="s">
        <v>230</v>
      </c>
      <c r="H22" s="32" t="s">
        <v>592</v>
      </c>
      <c r="I22" s="33" t="s">
        <v>593</v>
      </c>
      <c r="J22" s="40" t="s">
        <v>129</v>
      </c>
      <c r="K22" s="42" t="s">
        <v>594</v>
      </c>
      <c r="L22" s="40" t="s">
        <v>129</v>
      </c>
      <c r="M22" s="36" t="s">
        <v>387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21.75" customHeight="1">
      <c r="A23" s="27">
        <v>12</v>
      </c>
      <c r="B23" s="47" t="s">
        <v>595</v>
      </c>
      <c r="C23" s="195" t="s">
        <v>287</v>
      </c>
      <c r="D23" s="196">
        <v>42484</v>
      </c>
      <c r="E23" s="50"/>
      <c r="F23" s="53">
        <v>1</v>
      </c>
      <c r="G23" s="51" t="s">
        <v>36</v>
      </c>
      <c r="H23" s="52" t="s">
        <v>596</v>
      </c>
      <c r="I23" s="53" t="s">
        <v>597</v>
      </c>
      <c r="J23" s="150" t="s">
        <v>24</v>
      </c>
      <c r="K23" s="150" t="s">
        <v>598</v>
      </c>
      <c r="L23" s="150" t="s">
        <v>24</v>
      </c>
      <c r="M23" s="36" t="s">
        <v>387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</row>
    <row r="24" spans="1:33" ht="21.75" customHeight="1">
      <c r="A24" s="27">
        <v>13</v>
      </c>
      <c r="B24" s="28" t="s">
        <v>599</v>
      </c>
      <c r="C24" s="83" t="s">
        <v>457</v>
      </c>
      <c r="D24" s="97">
        <v>42642</v>
      </c>
      <c r="E24" s="31">
        <v>1</v>
      </c>
      <c r="F24" s="31"/>
      <c r="G24" s="32" t="s">
        <v>230</v>
      </c>
      <c r="H24" s="32" t="s">
        <v>600</v>
      </c>
      <c r="I24" s="33" t="s">
        <v>601</v>
      </c>
      <c r="J24" s="27" t="s">
        <v>24</v>
      </c>
      <c r="K24" s="35" t="s">
        <v>602</v>
      </c>
      <c r="L24" s="27" t="s">
        <v>603</v>
      </c>
      <c r="M24" s="36" t="s">
        <v>387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21.75" customHeight="1">
      <c r="A25" s="27">
        <v>14</v>
      </c>
      <c r="B25" s="28" t="s">
        <v>604</v>
      </c>
      <c r="C25" s="83" t="s">
        <v>457</v>
      </c>
      <c r="D25" s="97">
        <v>42552</v>
      </c>
      <c r="E25" s="31">
        <v>1</v>
      </c>
      <c r="F25" s="31"/>
      <c r="G25" s="32" t="s">
        <v>230</v>
      </c>
      <c r="H25" s="32" t="s">
        <v>605</v>
      </c>
      <c r="I25" s="33" t="s">
        <v>606</v>
      </c>
      <c r="J25" s="40" t="s">
        <v>607</v>
      </c>
      <c r="K25" s="42" t="s">
        <v>608</v>
      </c>
      <c r="L25" s="40" t="s">
        <v>273</v>
      </c>
      <c r="M25" s="36" t="s">
        <v>387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21.75" customHeight="1">
      <c r="A26" s="27">
        <v>15</v>
      </c>
      <c r="B26" s="28" t="s">
        <v>609</v>
      </c>
      <c r="C26" s="83" t="s">
        <v>35</v>
      </c>
      <c r="D26" s="97">
        <v>42499</v>
      </c>
      <c r="E26" s="31">
        <v>1</v>
      </c>
      <c r="F26" s="40"/>
      <c r="G26" s="32" t="s">
        <v>36</v>
      </c>
      <c r="H26" s="33" t="s">
        <v>610</v>
      </c>
      <c r="I26" s="40" t="s">
        <v>611</v>
      </c>
      <c r="J26" s="27" t="s">
        <v>612</v>
      </c>
      <c r="K26" s="27" t="s">
        <v>613</v>
      </c>
      <c r="L26" s="27" t="s">
        <v>24</v>
      </c>
      <c r="M26" s="36" t="s">
        <v>387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1.75" customHeight="1">
      <c r="A27" s="27">
        <v>16</v>
      </c>
      <c r="B27" s="47" t="s">
        <v>614</v>
      </c>
      <c r="C27" s="195" t="s">
        <v>35</v>
      </c>
      <c r="D27" s="196">
        <v>42559</v>
      </c>
      <c r="E27" s="50">
        <v>1</v>
      </c>
      <c r="F27" s="53"/>
      <c r="G27" s="51" t="s">
        <v>230</v>
      </c>
      <c r="H27" s="52" t="s">
        <v>615</v>
      </c>
      <c r="I27" s="53" t="s">
        <v>349</v>
      </c>
      <c r="J27" s="53" t="s">
        <v>129</v>
      </c>
      <c r="K27" s="53" t="s">
        <v>616</v>
      </c>
      <c r="L27" s="53" t="s">
        <v>129</v>
      </c>
      <c r="M27" s="36" t="s">
        <v>387</v>
      </c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</row>
    <row r="28" spans="1:33" ht="21.75" customHeight="1">
      <c r="A28" s="27">
        <v>17</v>
      </c>
      <c r="B28" s="28" t="s">
        <v>28</v>
      </c>
      <c r="C28" s="83" t="s">
        <v>471</v>
      </c>
      <c r="D28" s="97">
        <v>42387</v>
      </c>
      <c r="E28" s="31">
        <v>1</v>
      </c>
      <c r="F28" s="31"/>
      <c r="G28" s="32" t="s">
        <v>36</v>
      </c>
      <c r="H28" s="33" t="s">
        <v>617</v>
      </c>
      <c r="I28" s="33" t="s">
        <v>618</v>
      </c>
      <c r="J28" s="40" t="s">
        <v>619</v>
      </c>
      <c r="K28" s="42" t="s">
        <v>620</v>
      </c>
      <c r="L28" s="40" t="s">
        <v>621</v>
      </c>
      <c r="M28" s="36" t="s">
        <v>387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1.75" customHeight="1">
      <c r="A29" s="27">
        <v>18</v>
      </c>
      <c r="B29" s="47" t="s">
        <v>465</v>
      </c>
      <c r="C29" s="195" t="s">
        <v>471</v>
      </c>
      <c r="D29" s="196">
        <v>42391</v>
      </c>
      <c r="E29" s="50">
        <v>1</v>
      </c>
      <c r="F29" s="53"/>
      <c r="G29" s="51" t="s">
        <v>36</v>
      </c>
      <c r="H29" s="52" t="s">
        <v>622</v>
      </c>
      <c r="I29" s="53" t="s">
        <v>623</v>
      </c>
      <c r="J29" s="53" t="s">
        <v>65</v>
      </c>
      <c r="K29" s="53" t="s">
        <v>624</v>
      </c>
      <c r="L29" s="53" t="s">
        <v>65</v>
      </c>
      <c r="M29" s="36" t="s">
        <v>387</v>
      </c>
      <c r="N29" s="199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21.75" customHeight="1">
      <c r="A30" s="27">
        <v>19</v>
      </c>
      <c r="B30" s="28" t="s">
        <v>625</v>
      </c>
      <c r="C30" s="83" t="s">
        <v>49</v>
      </c>
      <c r="D30" s="97">
        <v>42725</v>
      </c>
      <c r="E30" s="31"/>
      <c r="F30" s="40">
        <v>1</v>
      </c>
      <c r="G30" s="32" t="s">
        <v>230</v>
      </c>
      <c r="H30" s="33" t="s">
        <v>626</v>
      </c>
      <c r="I30" s="40" t="s">
        <v>627</v>
      </c>
      <c r="J30" s="40" t="s">
        <v>129</v>
      </c>
      <c r="K30" s="40" t="s">
        <v>628</v>
      </c>
      <c r="L30" s="40" t="s">
        <v>65</v>
      </c>
      <c r="M30" s="36" t="s">
        <v>387</v>
      </c>
      <c r="N30" s="199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21.75" customHeight="1">
      <c r="A31" s="27">
        <v>20</v>
      </c>
      <c r="B31" s="47" t="s">
        <v>629</v>
      </c>
      <c r="C31" s="195" t="s">
        <v>175</v>
      </c>
      <c r="D31" s="196">
        <v>42696</v>
      </c>
      <c r="E31" s="50">
        <v>1</v>
      </c>
      <c r="F31" s="53"/>
      <c r="G31" s="51" t="s">
        <v>230</v>
      </c>
      <c r="H31" s="52" t="s">
        <v>630</v>
      </c>
      <c r="I31" s="53" t="s">
        <v>631</v>
      </c>
      <c r="J31" s="53" t="s">
        <v>273</v>
      </c>
      <c r="K31" s="53" t="s">
        <v>632</v>
      </c>
      <c r="L31" s="53" t="s">
        <v>273</v>
      </c>
      <c r="M31" s="36" t="s">
        <v>387</v>
      </c>
      <c r="N31" s="199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21.75" customHeight="1">
      <c r="A32" s="27">
        <v>21</v>
      </c>
      <c r="B32" s="47" t="s">
        <v>108</v>
      </c>
      <c r="C32" s="195" t="s">
        <v>193</v>
      </c>
      <c r="D32" s="196">
        <v>42645</v>
      </c>
      <c r="E32" s="50"/>
      <c r="F32" s="53">
        <v>1</v>
      </c>
      <c r="G32" s="51" t="s">
        <v>230</v>
      </c>
      <c r="H32" s="52" t="s">
        <v>633</v>
      </c>
      <c r="I32" s="53" t="s">
        <v>634</v>
      </c>
      <c r="J32" s="53" t="s">
        <v>24</v>
      </c>
      <c r="K32" s="53" t="s">
        <v>635</v>
      </c>
      <c r="L32" s="53" t="s">
        <v>24</v>
      </c>
      <c r="M32" s="36" t="s">
        <v>387</v>
      </c>
      <c r="N32" s="199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21.75" customHeight="1">
      <c r="A33" s="27">
        <v>22</v>
      </c>
      <c r="B33" s="28" t="s">
        <v>636</v>
      </c>
      <c r="C33" s="83" t="s">
        <v>81</v>
      </c>
      <c r="D33" s="97">
        <v>42565</v>
      </c>
      <c r="E33" s="31"/>
      <c r="F33" s="31">
        <v>1</v>
      </c>
      <c r="G33" s="32" t="s">
        <v>230</v>
      </c>
      <c r="H33" s="32" t="s">
        <v>637</v>
      </c>
      <c r="I33" s="33" t="s">
        <v>638</v>
      </c>
      <c r="J33" s="40" t="s">
        <v>129</v>
      </c>
      <c r="K33" s="42" t="s">
        <v>639</v>
      </c>
      <c r="L33" s="40" t="s">
        <v>129</v>
      </c>
      <c r="M33" s="36" t="s">
        <v>387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1.75" customHeight="1">
      <c r="A34" s="27">
        <v>23</v>
      </c>
      <c r="B34" s="28" t="s">
        <v>640</v>
      </c>
      <c r="C34" s="83" t="s">
        <v>81</v>
      </c>
      <c r="D34" s="97">
        <v>42668</v>
      </c>
      <c r="E34" s="31"/>
      <c r="F34" s="31">
        <v>1</v>
      </c>
      <c r="G34" s="32" t="s">
        <v>230</v>
      </c>
      <c r="H34" s="32" t="s">
        <v>641</v>
      </c>
      <c r="I34" s="33" t="s">
        <v>642</v>
      </c>
      <c r="J34" s="40" t="s">
        <v>65</v>
      </c>
      <c r="K34" s="42" t="s">
        <v>643</v>
      </c>
      <c r="L34" s="40" t="s">
        <v>24</v>
      </c>
      <c r="M34" s="36" t="s">
        <v>387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1.75" customHeight="1">
      <c r="A35" s="27">
        <v>24</v>
      </c>
      <c r="B35" s="28" t="s">
        <v>644</v>
      </c>
      <c r="C35" s="83" t="s">
        <v>81</v>
      </c>
      <c r="D35" s="97">
        <v>42611</v>
      </c>
      <c r="E35" s="31"/>
      <c r="F35" s="31">
        <v>1</v>
      </c>
      <c r="G35" s="32" t="s">
        <v>36</v>
      </c>
      <c r="H35" s="33" t="s">
        <v>645</v>
      </c>
      <c r="I35" s="40" t="s">
        <v>646</v>
      </c>
      <c r="J35" s="40" t="s">
        <v>647</v>
      </c>
      <c r="K35" s="40" t="s">
        <v>648</v>
      </c>
      <c r="L35" s="40" t="s">
        <v>273</v>
      </c>
      <c r="M35" s="36" t="s">
        <v>387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1.75" customHeight="1">
      <c r="A36" s="27">
        <v>25</v>
      </c>
      <c r="B36" s="28" t="s">
        <v>649</v>
      </c>
      <c r="C36" s="83" t="s">
        <v>81</v>
      </c>
      <c r="D36" s="97">
        <v>42564</v>
      </c>
      <c r="E36" s="31"/>
      <c r="F36" s="31">
        <v>1</v>
      </c>
      <c r="G36" s="32" t="s">
        <v>36</v>
      </c>
      <c r="H36" s="32" t="s">
        <v>650</v>
      </c>
      <c r="I36" s="40" t="s">
        <v>651</v>
      </c>
      <c r="J36" s="27" t="s">
        <v>65</v>
      </c>
      <c r="K36" s="27" t="s">
        <v>652</v>
      </c>
      <c r="L36" s="27" t="s">
        <v>24</v>
      </c>
      <c r="M36" s="36" t="s">
        <v>387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1.75" customHeight="1">
      <c r="A37" s="27">
        <v>26</v>
      </c>
      <c r="B37" s="28" t="s">
        <v>653</v>
      </c>
      <c r="C37" s="83" t="s">
        <v>654</v>
      </c>
      <c r="D37" s="97">
        <v>42672</v>
      </c>
      <c r="E37" s="31"/>
      <c r="F37" s="40">
        <v>1</v>
      </c>
      <c r="G37" s="32" t="s">
        <v>230</v>
      </c>
      <c r="H37" s="33" t="s">
        <v>655</v>
      </c>
      <c r="I37" s="40" t="s">
        <v>656</v>
      </c>
      <c r="J37" s="40" t="s">
        <v>65</v>
      </c>
      <c r="K37" s="40" t="s">
        <v>657</v>
      </c>
      <c r="L37" s="40" t="s">
        <v>65</v>
      </c>
      <c r="M37" s="36" t="s">
        <v>387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1.75" customHeight="1">
      <c r="A38" s="27">
        <v>27</v>
      </c>
      <c r="B38" s="200" t="s">
        <v>658</v>
      </c>
      <c r="C38" s="201" t="s">
        <v>504</v>
      </c>
      <c r="D38" s="202">
        <v>42630</v>
      </c>
      <c r="E38" s="203"/>
      <c r="F38" s="150">
        <v>1</v>
      </c>
      <c r="G38" s="204" t="s">
        <v>230</v>
      </c>
      <c r="H38" s="153" t="s">
        <v>659</v>
      </c>
      <c r="I38" s="150" t="s">
        <v>660</v>
      </c>
      <c r="J38" s="150" t="s">
        <v>24</v>
      </c>
      <c r="K38" s="150" t="s">
        <v>661</v>
      </c>
      <c r="L38" s="150" t="s">
        <v>24</v>
      </c>
      <c r="M38" s="36" t="s">
        <v>387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1.75" customHeight="1">
      <c r="A39" s="27">
        <v>28</v>
      </c>
      <c r="B39" s="205" t="s">
        <v>662</v>
      </c>
      <c r="C39" s="206" t="s">
        <v>543</v>
      </c>
      <c r="D39" s="207">
        <v>42728</v>
      </c>
      <c r="E39" s="31">
        <v>1</v>
      </c>
      <c r="F39" s="208"/>
      <c r="G39" s="209" t="s">
        <v>36</v>
      </c>
      <c r="H39" s="210" t="s">
        <v>544</v>
      </c>
      <c r="I39" s="211" t="s">
        <v>545</v>
      </c>
      <c r="J39" s="211" t="s">
        <v>129</v>
      </c>
      <c r="K39" s="211" t="s">
        <v>546</v>
      </c>
      <c r="L39" s="211" t="s">
        <v>129</v>
      </c>
      <c r="M39" s="36" t="s">
        <v>387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1.75" customHeight="1">
      <c r="A40" s="27">
        <v>29</v>
      </c>
      <c r="B40" s="28" t="s">
        <v>663</v>
      </c>
      <c r="C40" s="83" t="s">
        <v>664</v>
      </c>
      <c r="D40" s="97">
        <v>42478</v>
      </c>
      <c r="E40" s="31">
        <v>1</v>
      </c>
      <c r="F40" s="40"/>
      <c r="G40" s="32" t="s">
        <v>36</v>
      </c>
      <c r="H40" s="33" t="s">
        <v>665</v>
      </c>
      <c r="I40" s="40" t="s">
        <v>666</v>
      </c>
      <c r="J40" s="27" t="s">
        <v>667</v>
      </c>
      <c r="K40" s="27" t="s">
        <v>668</v>
      </c>
      <c r="L40" s="27" t="s">
        <v>621</v>
      </c>
      <c r="M40" s="36" t="s">
        <v>387</v>
      </c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21.75" customHeight="1">
      <c r="A41" s="27">
        <v>30</v>
      </c>
      <c r="B41" s="28" t="s">
        <v>599</v>
      </c>
      <c r="C41" s="83" t="s">
        <v>669</v>
      </c>
      <c r="D41" s="97">
        <v>42479</v>
      </c>
      <c r="E41" s="31">
        <v>1</v>
      </c>
      <c r="F41" s="40"/>
      <c r="G41" s="32" t="s">
        <v>230</v>
      </c>
      <c r="H41" s="33" t="s">
        <v>670</v>
      </c>
      <c r="I41" s="40" t="s">
        <v>671</v>
      </c>
      <c r="J41" s="40" t="s">
        <v>129</v>
      </c>
      <c r="K41" s="40" t="s">
        <v>672</v>
      </c>
      <c r="L41" s="40" t="s">
        <v>129</v>
      </c>
      <c r="M41" s="36" t="s">
        <v>387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21.75" customHeight="1">
      <c r="A42" s="27">
        <v>31</v>
      </c>
      <c r="B42" s="28" t="s">
        <v>673</v>
      </c>
      <c r="C42" s="83" t="s">
        <v>287</v>
      </c>
      <c r="D42" s="97">
        <v>42627</v>
      </c>
      <c r="E42" s="31"/>
      <c r="F42" s="40">
        <v>1</v>
      </c>
      <c r="G42" s="32" t="s">
        <v>230</v>
      </c>
      <c r="H42" s="33" t="s">
        <v>674</v>
      </c>
      <c r="I42" s="40" t="s">
        <v>675</v>
      </c>
      <c r="J42" s="40" t="s">
        <v>24</v>
      </c>
      <c r="K42" s="40" t="s">
        <v>676</v>
      </c>
      <c r="L42" s="40" t="s">
        <v>24</v>
      </c>
      <c r="M42" s="36" t="s">
        <v>387</v>
      </c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21.75" customHeight="1">
      <c r="A43" s="27">
        <v>32</v>
      </c>
      <c r="B43" s="28" t="s">
        <v>677</v>
      </c>
      <c r="C43" s="83" t="s">
        <v>678</v>
      </c>
      <c r="D43" s="97">
        <v>42624</v>
      </c>
      <c r="E43" s="31">
        <v>1</v>
      </c>
      <c r="F43" s="40"/>
      <c r="G43" s="32" t="s">
        <v>230</v>
      </c>
      <c r="H43" s="33" t="s">
        <v>679</v>
      </c>
      <c r="I43" s="40" t="s">
        <v>680</v>
      </c>
      <c r="J43" s="40" t="s">
        <v>24</v>
      </c>
      <c r="K43" s="212" t="s">
        <v>681</v>
      </c>
      <c r="L43" s="40" t="s">
        <v>603</v>
      </c>
      <c r="M43" s="36" t="s">
        <v>387</v>
      </c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1.75" customHeight="1">
      <c r="A44" s="27">
        <v>33</v>
      </c>
      <c r="B44" s="28" t="s">
        <v>682</v>
      </c>
      <c r="C44" s="83" t="s">
        <v>297</v>
      </c>
      <c r="D44" s="97">
        <v>42419</v>
      </c>
      <c r="E44" s="31">
        <v>1</v>
      </c>
      <c r="F44" s="40"/>
      <c r="G44" s="32" t="s">
        <v>230</v>
      </c>
      <c r="H44" s="33" t="s">
        <v>683</v>
      </c>
      <c r="I44" s="40" t="s">
        <v>684</v>
      </c>
      <c r="J44" s="40" t="s">
        <v>65</v>
      </c>
      <c r="K44" s="40" t="s">
        <v>541</v>
      </c>
      <c r="L44" s="40" t="s">
        <v>621</v>
      </c>
      <c r="M44" s="36" t="s">
        <v>387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21.75" customHeight="1">
      <c r="A45" s="27">
        <v>34</v>
      </c>
      <c r="B45" s="28" t="s">
        <v>685</v>
      </c>
      <c r="C45" s="29" t="s">
        <v>533</v>
      </c>
      <c r="D45" s="30">
        <v>42486</v>
      </c>
      <c r="E45" s="31">
        <v>1</v>
      </c>
      <c r="F45" s="31"/>
      <c r="G45" s="46" t="s">
        <v>69</v>
      </c>
      <c r="H45" s="32" t="s">
        <v>686</v>
      </c>
      <c r="I45" s="33" t="s">
        <v>687</v>
      </c>
      <c r="J45" s="35" t="s">
        <v>315</v>
      </c>
      <c r="K45" s="35" t="s">
        <v>688</v>
      </c>
      <c r="L45" s="35" t="s">
        <v>24</v>
      </c>
      <c r="M45" s="36" t="s">
        <v>396</v>
      </c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21.75" customHeight="1">
      <c r="A46" s="27">
        <v>35</v>
      </c>
      <c r="B46" s="28" t="s">
        <v>689</v>
      </c>
      <c r="C46" s="83" t="s">
        <v>175</v>
      </c>
      <c r="D46" s="30">
        <v>42460</v>
      </c>
      <c r="E46" s="31">
        <v>1</v>
      </c>
      <c r="F46" s="31"/>
      <c r="G46" s="32" t="s">
        <v>69</v>
      </c>
      <c r="H46" s="33" t="s">
        <v>690</v>
      </c>
      <c r="I46" s="40" t="s">
        <v>691</v>
      </c>
      <c r="J46" s="40" t="s">
        <v>24</v>
      </c>
      <c r="K46" s="40" t="s">
        <v>692</v>
      </c>
      <c r="L46" s="40" t="s">
        <v>24</v>
      </c>
      <c r="M46" s="36" t="s">
        <v>382</v>
      </c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21.75" customHeight="1">
      <c r="A47" s="40"/>
      <c r="B47" s="28"/>
      <c r="C47" s="29"/>
      <c r="D47" s="30"/>
      <c r="E47" s="31"/>
      <c r="F47" s="31"/>
      <c r="G47" s="32"/>
      <c r="H47" s="32"/>
      <c r="I47" s="40"/>
      <c r="J47" s="40"/>
      <c r="K47" s="40"/>
      <c r="L47" s="40"/>
      <c r="M47" s="36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21.75" customHeight="1">
      <c r="A48" s="40"/>
      <c r="B48" s="28"/>
      <c r="C48" s="83"/>
      <c r="D48" s="97"/>
      <c r="E48" s="31"/>
      <c r="F48" s="40"/>
      <c r="G48" s="32"/>
      <c r="H48" s="33"/>
      <c r="I48" s="40"/>
      <c r="J48" s="40"/>
      <c r="K48" s="40"/>
      <c r="L48" s="40"/>
      <c r="M48" s="36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21.75" customHeight="1">
      <c r="A49" s="40"/>
      <c r="B49" s="28"/>
      <c r="C49" s="83"/>
      <c r="D49" s="97"/>
      <c r="E49" s="31"/>
      <c r="F49" s="40"/>
      <c r="G49" s="32"/>
      <c r="H49" s="33"/>
      <c r="I49" s="40"/>
      <c r="J49" s="40"/>
      <c r="K49" s="40"/>
      <c r="L49" s="40"/>
      <c r="M49" s="36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ht="21.75" customHeight="1">
      <c r="A50" s="213"/>
      <c r="B50" s="214"/>
      <c r="C50" s="215"/>
      <c r="D50" s="196"/>
      <c r="E50" s="216"/>
      <c r="F50" s="216"/>
      <c r="G50" s="32"/>
      <c r="H50" s="217"/>
      <c r="I50" s="217"/>
      <c r="J50" s="217"/>
      <c r="K50" s="217"/>
      <c r="L50" s="217"/>
      <c r="M50" s="36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1:33" ht="21.75" customHeight="1">
      <c r="A51" s="163"/>
      <c r="B51" s="218" t="s">
        <v>211</v>
      </c>
      <c r="C51" s="219">
        <f>SUM(E51+F51)</f>
        <v>35</v>
      </c>
      <c r="D51" s="220"/>
      <c r="E51" s="221">
        <f t="shared" ref="E51:F51" si="0">SUM(E12:E50)</f>
        <v>18</v>
      </c>
      <c r="F51" s="221">
        <f t="shared" si="0"/>
        <v>17</v>
      </c>
      <c r="G51" s="222"/>
      <c r="H51" s="222"/>
      <c r="I51" s="223"/>
      <c r="J51" s="223"/>
      <c r="K51" s="223"/>
      <c r="L51" s="223"/>
      <c r="M51" s="224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</row>
    <row r="52" spans="1:33" ht="12.75" customHeight="1">
      <c r="A52" s="23"/>
      <c r="B52" s="551"/>
      <c r="C52" s="523"/>
      <c r="D52" s="523"/>
      <c r="E52" s="523"/>
      <c r="F52" s="523"/>
      <c r="G52" s="23"/>
      <c r="H52" s="23"/>
      <c r="I52" s="21"/>
      <c r="J52" s="21"/>
      <c r="K52" s="21"/>
      <c r="L52" s="21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21.75" customHeight="1">
      <c r="A53" s="3"/>
      <c r="B53" s="13" t="s">
        <v>693</v>
      </c>
      <c r="C53" s="1"/>
      <c r="D53" s="192"/>
      <c r="E53" s="5"/>
      <c r="F53" s="5"/>
      <c r="G53" s="5"/>
      <c r="H53" s="5"/>
      <c r="I53" s="3"/>
      <c r="J53" s="3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 customHeight="1">
      <c r="A54" s="3"/>
      <c r="B54" s="524" t="s">
        <v>214</v>
      </c>
      <c r="C54" s="523"/>
      <c r="D54" s="225"/>
      <c r="E54" s="2"/>
      <c r="F54" s="3"/>
      <c r="G54" s="3"/>
      <c r="H54" s="3"/>
      <c r="I54" s="3"/>
      <c r="J54" s="3"/>
      <c r="K54" s="5" t="s">
        <v>213</v>
      </c>
      <c r="L54" s="5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8.75" customHeight="1">
      <c r="A55" s="226">
        <v>1</v>
      </c>
      <c r="B55" s="552" t="str">
        <f t="shared" ref="B55:B57" si="1">B5</f>
        <v>Trần Thị Thu Hiền / 0985915848</v>
      </c>
      <c r="C55" s="527"/>
      <c r="D55" s="553"/>
      <c r="E55" s="527"/>
      <c r="F55" s="3"/>
      <c r="G55" s="3"/>
      <c r="H55" s="3"/>
      <c r="I55" s="3"/>
      <c r="J55" s="3"/>
      <c r="K55" s="5"/>
      <c r="L55" s="5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7.25" customHeight="1">
      <c r="A56" s="226">
        <v>2</v>
      </c>
      <c r="B56" s="552" t="str">
        <f t="shared" si="1"/>
        <v>Lê Thanh Huyền: 0349616557</v>
      </c>
      <c r="C56" s="527"/>
      <c r="D56" s="553"/>
      <c r="E56" s="527"/>
      <c r="F56" s="191"/>
      <c r="G56" s="3"/>
      <c r="H56" s="3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8" customHeight="1">
      <c r="A57" s="226">
        <v>3</v>
      </c>
      <c r="B57" s="552">
        <f t="shared" si="1"/>
        <v>0</v>
      </c>
      <c r="C57" s="527"/>
      <c r="D57" s="553"/>
      <c r="E57" s="527"/>
      <c r="F57" s="191"/>
      <c r="G57" s="3"/>
      <c r="H57" s="3"/>
      <c r="I57" s="2"/>
      <c r="J57" s="2"/>
      <c r="K57" s="5"/>
      <c r="L57" s="5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7.25" customHeight="1">
      <c r="A58" s="23"/>
      <c r="B58" s="23"/>
      <c r="C58" s="121"/>
      <c r="D58" s="227"/>
      <c r="E58" s="21"/>
      <c r="F58" s="121"/>
      <c r="G58" s="23"/>
      <c r="H58" s="23"/>
      <c r="I58" s="21"/>
      <c r="J58" s="21"/>
      <c r="K58" s="5" t="s">
        <v>215</v>
      </c>
      <c r="L58" s="5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8" customHeight="1">
      <c r="A59" s="23"/>
      <c r="B59" s="23"/>
      <c r="C59" s="121"/>
      <c r="D59" s="227"/>
      <c r="E59" s="21"/>
      <c r="F59" s="121"/>
      <c r="G59" s="23"/>
      <c r="H59" s="23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121"/>
      <c r="D60" s="227"/>
      <c r="E60" s="21"/>
      <c r="F60" s="121"/>
      <c r="G60" s="23"/>
      <c r="H60" s="23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121"/>
      <c r="D61" s="227"/>
      <c r="E61" s="21"/>
      <c r="F61" s="121"/>
      <c r="G61" s="23"/>
      <c r="H61" s="23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121"/>
      <c r="D62" s="227"/>
      <c r="E62" s="21"/>
      <c r="F62" s="121"/>
      <c r="G62" s="23"/>
      <c r="H62" s="23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121"/>
      <c r="D63" s="227"/>
      <c r="E63" s="21"/>
      <c r="F63" s="121"/>
      <c r="G63" s="23"/>
      <c r="H63" s="23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121"/>
      <c r="D64" s="227"/>
      <c r="E64" s="21"/>
      <c r="F64" s="121"/>
      <c r="G64" s="23"/>
      <c r="H64" s="23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121"/>
      <c r="D65" s="227"/>
      <c r="E65" s="21"/>
      <c r="F65" s="121"/>
      <c r="G65" s="23"/>
      <c r="H65" s="23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121"/>
      <c r="D66" s="227"/>
      <c r="E66" s="21"/>
      <c r="F66" s="121"/>
      <c r="G66" s="23"/>
      <c r="H66" s="23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121"/>
      <c r="D67" s="227"/>
      <c r="E67" s="21"/>
      <c r="F67" s="121"/>
      <c r="G67" s="23"/>
      <c r="H67" s="23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121"/>
      <c r="D68" s="227"/>
      <c r="E68" s="21"/>
      <c r="F68" s="121"/>
      <c r="G68" s="23"/>
      <c r="H68" s="23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121"/>
      <c r="D69" s="227"/>
      <c r="E69" s="21"/>
      <c r="F69" s="121"/>
      <c r="G69" s="23"/>
      <c r="H69" s="23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121"/>
      <c r="D70" s="227"/>
      <c r="E70" s="21"/>
      <c r="F70" s="121"/>
      <c r="G70" s="23"/>
      <c r="H70" s="23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121"/>
      <c r="D71" s="227"/>
      <c r="E71" s="21"/>
      <c r="F71" s="121"/>
      <c r="G71" s="23"/>
      <c r="H71" s="23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121"/>
      <c r="D72" s="227"/>
      <c r="E72" s="21"/>
      <c r="F72" s="121"/>
      <c r="G72" s="23"/>
      <c r="H72" s="23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121"/>
      <c r="D73" s="227"/>
      <c r="E73" s="21"/>
      <c r="F73" s="121"/>
      <c r="G73" s="23"/>
      <c r="H73" s="23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121"/>
      <c r="D74" s="227"/>
      <c r="E74" s="21"/>
      <c r="F74" s="121"/>
      <c r="G74" s="23"/>
      <c r="H74" s="23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121"/>
      <c r="D75" s="227"/>
      <c r="E75" s="21"/>
      <c r="F75" s="121"/>
      <c r="G75" s="23"/>
      <c r="H75" s="23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121"/>
      <c r="D76" s="227"/>
      <c r="E76" s="21"/>
      <c r="F76" s="121"/>
      <c r="G76" s="23"/>
      <c r="H76" s="23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121"/>
      <c r="D77" s="227"/>
      <c r="E77" s="21"/>
      <c r="F77" s="121"/>
      <c r="G77" s="23"/>
      <c r="H77" s="23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121"/>
      <c r="D78" s="227"/>
      <c r="E78" s="21"/>
      <c r="F78" s="121"/>
      <c r="G78" s="23"/>
      <c r="H78" s="23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121"/>
      <c r="D79" s="227"/>
      <c r="E79" s="21"/>
      <c r="F79" s="121"/>
      <c r="G79" s="23"/>
      <c r="H79" s="23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121"/>
      <c r="D80" s="227"/>
      <c r="E80" s="21"/>
      <c r="F80" s="121"/>
      <c r="G80" s="23"/>
      <c r="H80" s="23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121"/>
      <c r="D81" s="227"/>
      <c r="E81" s="21"/>
      <c r="F81" s="121"/>
      <c r="G81" s="23"/>
      <c r="H81" s="23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121"/>
      <c r="D82" s="227"/>
      <c r="E82" s="21"/>
      <c r="F82" s="121"/>
      <c r="G82" s="23"/>
      <c r="H82" s="23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121"/>
      <c r="D83" s="227"/>
      <c r="E83" s="21"/>
      <c r="F83" s="121"/>
      <c r="G83" s="23"/>
      <c r="H83" s="23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121"/>
      <c r="D84" s="227"/>
      <c r="E84" s="21"/>
      <c r="F84" s="121"/>
      <c r="G84" s="23"/>
      <c r="H84" s="23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23"/>
      <c r="D85" s="227"/>
      <c r="E85" s="23"/>
      <c r="F85" s="228"/>
      <c r="G85" s="23"/>
      <c r="H85" s="23"/>
      <c r="I85" s="23"/>
      <c r="J85" s="23"/>
      <c r="K85" s="23"/>
      <c r="L85" s="23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121"/>
      <c r="D86" s="227"/>
      <c r="E86" s="21"/>
      <c r="F86" s="121"/>
      <c r="G86" s="23"/>
      <c r="H86" s="23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121"/>
      <c r="D87" s="227"/>
      <c r="E87" s="21"/>
      <c r="F87" s="121"/>
      <c r="G87" s="23"/>
      <c r="H87" s="23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121"/>
      <c r="D88" s="227"/>
      <c r="E88" s="21"/>
      <c r="F88" s="121"/>
      <c r="G88" s="23"/>
      <c r="H88" s="23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121"/>
      <c r="D89" s="227"/>
      <c r="E89" s="21"/>
      <c r="F89" s="121"/>
      <c r="G89" s="23"/>
      <c r="H89" s="23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121"/>
      <c r="D90" s="227"/>
      <c r="E90" s="21"/>
      <c r="F90" s="121"/>
      <c r="G90" s="23"/>
      <c r="H90" s="23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121"/>
      <c r="D91" s="227"/>
      <c r="E91" s="21"/>
      <c r="F91" s="121"/>
      <c r="G91" s="23"/>
      <c r="H91" s="23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121"/>
      <c r="D92" s="227"/>
      <c r="E92" s="21"/>
      <c r="F92" s="121"/>
      <c r="G92" s="23"/>
      <c r="H92" s="23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121"/>
      <c r="D93" s="227"/>
      <c r="E93" s="21"/>
      <c r="F93" s="121"/>
      <c r="G93" s="23"/>
      <c r="H93" s="23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121"/>
      <c r="D94" s="227"/>
      <c r="E94" s="21"/>
      <c r="F94" s="121"/>
      <c r="G94" s="23"/>
      <c r="H94" s="23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121"/>
      <c r="D95" s="227"/>
      <c r="E95" s="21"/>
      <c r="F95" s="121"/>
      <c r="G95" s="23"/>
      <c r="H95" s="23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121"/>
      <c r="D96" s="227"/>
      <c r="E96" s="21"/>
      <c r="F96" s="121"/>
      <c r="G96" s="23"/>
      <c r="H96" s="23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121"/>
      <c r="D97" s="227"/>
      <c r="E97" s="21"/>
      <c r="F97" s="121"/>
      <c r="G97" s="23"/>
      <c r="H97" s="23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121"/>
      <c r="D98" s="227"/>
      <c r="E98" s="21"/>
      <c r="F98" s="121"/>
      <c r="G98" s="23"/>
      <c r="H98" s="23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121"/>
      <c r="D99" s="227"/>
      <c r="E99" s="21"/>
      <c r="F99" s="121"/>
      <c r="G99" s="23"/>
      <c r="H99" s="23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121"/>
      <c r="D100" s="227"/>
      <c r="E100" s="21"/>
      <c r="F100" s="121"/>
      <c r="G100" s="23"/>
      <c r="H100" s="23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121"/>
      <c r="D101" s="227"/>
      <c r="E101" s="21"/>
      <c r="F101" s="121"/>
      <c r="G101" s="23"/>
      <c r="H101" s="23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121"/>
      <c r="D102" s="227"/>
      <c r="E102" s="21"/>
      <c r="F102" s="121"/>
      <c r="G102" s="23"/>
      <c r="H102" s="23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121"/>
      <c r="D103" s="227"/>
      <c r="E103" s="21"/>
      <c r="F103" s="121"/>
      <c r="G103" s="23"/>
      <c r="H103" s="23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121"/>
      <c r="D104" s="227"/>
      <c r="E104" s="21"/>
      <c r="F104" s="121"/>
      <c r="G104" s="23"/>
      <c r="H104" s="23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121"/>
      <c r="D105" s="227"/>
      <c r="E105" s="21"/>
      <c r="F105" s="121"/>
      <c r="G105" s="23"/>
      <c r="H105" s="23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121"/>
      <c r="D106" s="227"/>
      <c r="E106" s="21"/>
      <c r="F106" s="121"/>
      <c r="G106" s="23"/>
      <c r="H106" s="23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121"/>
      <c r="D107" s="227"/>
      <c r="E107" s="21"/>
      <c r="F107" s="121"/>
      <c r="G107" s="23"/>
      <c r="H107" s="23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121"/>
      <c r="D108" s="227"/>
      <c r="E108" s="21"/>
      <c r="F108" s="121"/>
      <c r="G108" s="23"/>
      <c r="H108" s="23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121"/>
      <c r="D109" s="227"/>
      <c r="E109" s="21"/>
      <c r="F109" s="121"/>
      <c r="G109" s="23"/>
      <c r="H109" s="23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121"/>
      <c r="D110" s="227"/>
      <c r="E110" s="21"/>
      <c r="F110" s="121"/>
      <c r="G110" s="23"/>
      <c r="H110" s="23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121"/>
      <c r="D111" s="227"/>
      <c r="E111" s="21"/>
      <c r="F111" s="121"/>
      <c r="G111" s="23"/>
      <c r="H111" s="23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121"/>
      <c r="D112" s="227"/>
      <c r="E112" s="21"/>
      <c r="F112" s="121"/>
      <c r="G112" s="23"/>
      <c r="H112" s="23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121"/>
      <c r="D113" s="227"/>
      <c r="E113" s="21"/>
      <c r="F113" s="121"/>
      <c r="G113" s="23"/>
      <c r="H113" s="23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121"/>
      <c r="D114" s="227"/>
      <c r="E114" s="21"/>
      <c r="F114" s="121"/>
      <c r="G114" s="23"/>
      <c r="H114" s="23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121"/>
      <c r="D115" s="227"/>
      <c r="E115" s="21"/>
      <c r="F115" s="121"/>
      <c r="G115" s="23"/>
      <c r="H115" s="23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121"/>
      <c r="D116" s="227"/>
      <c r="E116" s="21"/>
      <c r="F116" s="121"/>
      <c r="G116" s="23"/>
      <c r="H116" s="23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121"/>
      <c r="D117" s="227"/>
      <c r="E117" s="21"/>
      <c r="F117" s="121"/>
      <c r="G117" s="23"/>
      <c r="H117" s="23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121"/>
      <c r="D118" s="227"/>
      <c r="E118" s="21"/>
      <c r="F118" s="121"/>
      <c r="G118" s="23"/>
      <c r="H118" s="23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121"/>
      <c r="D119" s="227"/>
      <c r="E119" s="21"/>
      <c r="F119" s="121"/>
      <c r="G119" s="23"/>
      <c r="H119" s="23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121"/>
      <c r="D120" s="227"/>
      <c r="E120" s="21"/>
      <c r="F120" s="121"/>
      <c r="G120" s="23"/>
      <c r="H120" s="23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121"/>
      <c r="D121" s="227"/>
      <c r="E121" s="21"/>
      <c r="F121" s="121"/>
      <c r="G121" s="23"/>
      <c r="H121" s="23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121"/>
      <c r="D122" s="227"/>
      <c r="E122" s="21"/>
      <c r="F122" s="121"/>
      <c r="G122" s="23"/>
      <c r="H122" s="23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121"/>
      <c r="D123" s="227"/>
      <c r="E123" s="21"/>
      <c r="F123" s="121"/>
      <c r="G123" s="23"/>
      <c r="H123" s="23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121"/>
      <c r="D124" s="227"/>
      <c r="E124" s="21"/>
      <c r="F124" s="121"/>
      <c r="G124" s="23"/>
      <c r="H124" s="23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121"/>
      <c r="D125" s="227"/>
      <c r="E125" s="21"/>
      <c r="F125" s="121"/>
      <c r="G125" s="23"/>
      <c r="H125" s="23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121"/>
      <c r="D126" s="227"/>
      <c r="E126" s="21"/>
      <c r="F126" s="121"/>
      <c r="G126" s="23"/>
      <c r="H126" s="23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121"/>
      <c r="D127" s="227"/>
      <c r="E127" s="21"/>
      <c r="F127" s="121"/>
      <c r="G127" s="23"/>
      <c r="H127" s="23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121"/>
      <c r="D128" s="227"/>
      <c r="E128" s="21"/>
      <c r="F128" s="121"/>
      <c r="G128" s="23"/>
      <c r="H128" s="23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121"/>
      <c r="D129" s="227"/>
      <c r="E129" s="21"/>
      <c r="F129" s="121"/>
      <c r="G129" s="23"/>
      <c r="H129" s="23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121"/>
      <c r="D130" s="227"/>
      <c r="E130" s="21"/>
      <c r="F130" s="121"/>
      <c r="G130" s="23"/>
      <c r="H130" s="23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121"/>
      <c r="D131" s="227"/>
      <c r="E131" s="21"/>
      <c r="F131" s="121"/>
      <c r="G131" s="23"/>
      <c r="H131" s="23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121"/>
      <c r="D132" s="227"/>
      <c r="E132" s="21"/>
      <c r="F132" s="121"/>
      <c r="G132" s="23"/>
      <c r="H132" s="23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121"/>
      <c r="D133" s="227"/>
      <c r="E133" s="21"/>
      <c r="F133" s="121"/>
      <c r="G133" s="23"/>
      <c r="H133" s="23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121"/>
      <c r="D134" s="227"/>
      <c r="E134" s="21"/>
      <c r="F134" s="121"/>
      <c r="G134" s="23"/>
      <c r="H134" s="23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121"/>
      <c r="D135" s="227"/>
      <c r="E135" s="21"/>
      <c r="F135" s="121"/>
      <c r="G135" s="23"/>
      <c r="H135" s="23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121"/>
      <c r="D136" s="227"/>
      <c r="E136" s="21"/>
      <c r="F136" s="121"/>
      <c r="G136" s="23"/>
      <c r="H136" s="23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121"/>
      <c r="D137" s="227"/>
      <c r="E137" s="21"/>
      <c r="F137" s="121"/>
      <c r="G137" s="23"/>
      <c r="H137" s="23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121"/>
      <c r="D138" s="227"/>
      <c r="E138" s="21"/>
      <c r="F138" s="121"/>
      <c r="G138" s="23"/>
      <c r="H138" s="23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121"/>
      <c r="D139" s="227"/>
      <c r="E139" s="21"/>
      <c r="F139" s="121"/>
      <c r="G139" s="23"/>
      <c r="H139" s="23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121"/>
      <c r="D140" s="227"/>
      <c r="E140" s="21"/>
      <c r="F140" s="121"/>
      <c r="G140" s="23"/>
      <c r="H140" s="23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121"/>
      <c r="D141" s="227"/>
      <c r="E141" s="21"/>
      <c r="F141" s="121"/>
      <c r="G141" s="23"/>
      <c r="H141" s="23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121"/>
      <c r="D142" s="227"/>
      <c r="E142" s="21"/>
      <c r="F142" s="121"/>
      <c r="G142" s="23"/>
      <c r="H142" s="23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121"/>
      <c r="D143" s="227"/>
      <c r="E143" s="21"/>
      <c r="F143" s="121"/>
      <c r="G143" s="23"/>
      <c r="H143" s="23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121"/>
      <c r="D144" s="227"/>
      <c r="E144" s="21"/>
      <c r="F144" s="121"/>
      <c r="G144" s="23"/>
      <c r="H144" s="23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121"/>
      <c r="D145" s="227"/>
      <c r="E145" s="21"/>
      <c r="F145" s="121"/>
      <c r="G145" s="23"/>
      <c r="H145" s="23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121"/>
      <c r="D146" s="227"/>
      <c r="E146" s="21"/>
      <c r="F146" s="121"/>
      <c r="G146" s="23"/>
      <c r="H146" s="23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121"/>
      <c r="D147" s="227"/>
      <c r="E147" s="21"/>
      <c r="F147" s="121"/>
      <c r="G147" s="23"/>
      <c r="H147" s="23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121"/>
      <c r="D148" s="227"/>
      <c r="E148" s="21"/>
      <c r="F148" s="121"/>
      <c r="G148" s="23"/>
      <c r="H148" s="23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121"/>
      <c r="D149" s="227"/>
      <c r="E149" s="21"/>
      <c r="F149" s="121"/>
      <c r="G149" s="23"/>
      <c r="H149" s="23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121"/>
      <c r="D150" s="227"/>
      <c r="E150" s="21"/>
      <c r="F150" s="121"/>
      <c r="G150" s="23"/>
      <c r="H150" s="23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121"/>
      <c r="D151" s="227"/>
      <c r="E151" s="21"/>
      <c r="F151" s="121"/>
      <c r="G151" s="23"/>
      <c r="H151" s="23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121"/>
      <c r="D152" s="227"/>
      <c r="E152" s="21"/>
      <c r="F152" s="121"/>
      <c r="G152" s="23"/>
      <c r="H152" s="23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121"/>
      <c r="D153" s="227"/>
      <c r="E153" s="21"/>
      <c r="F153" s="121"/>
      <c r="G153" s="23"/>
      <c r="H153" s="23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121"/>
      <c r="D154" s="227"/>
      <c r="E154" s="21"/>
      <c r="F154" s="121"/>
      <c r="G154" s="23"/>
      <c r="H154" s="23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121"/>
      <c r="D155" s="227"/>
      <c r="E155" s="21"/>
      <c r="F155" s="121"/>
      <c r="G155" s="23"/>
      <c r="H155" s="23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121"/>
      <c r="D156" s="227"/>
      <c r="E156" s="21"/>
      <c r="F156" s="121"/>
      <c r="G156" s="23"/>
      <c r="H156" s="23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121"/>
      <c r="D157" s="227"/>
      <c r="E157" s="21"/>
      <c r="F157" s="121"/>
      <c r="G157" s="23"/>
      <c r="H157" s="23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121"/>
      <c r="D158" s="227"/>
      <c r="E158" s="21"/>
      <c r="F158" s="121"/>
      <c r="G158" s="23"/>
      <c r="H158" s="23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121"/>
      <c r="D159" s="227"/>
      <c r="E159" s="21"/>
      <c r="F159" s="121"/>
      <c r="G159" s="23"/>
      <c r="H159" s="23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121"/>
      <c r="D160" s="227"/>
      <c r="E160" s="21"/>
      <c r="F160" s="121"/>
      <c r="G160" s="23"/>
      <c r="H160" s="23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121"/>
      <c r="D161" s="227"/>
      <c r="E161" s="21"/>
      <c r="F161" s="121"/>
      <c r="G161" s="23"/>
      <c r="H161" s="23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121"/>
      <c r="D162" s="227"/>
      <c r="E162" s="21"/>
      <c r="F162" s="121"/>
      <c r="G162" s="23"/>
      <c r="H162" s="23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121"/>
      <c r="D163" s="227"/>
      <c r="E163" s="21"/>
      <c r="F163" s="121"/>
      <c r="G163" s="23"/>
      <c r="H163" s="23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121"/>
      <c r="D164" s="227"/>
      <c r="E164" s="21"/>
      <c r="F164" s="121"/>
      <c r="G164" s="23"/>
      <c r="H164" s="23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121"/>
      <c r="D165" s="227"/>
      <c r="E165" s="21"/>
      <c r="F165" s="121"/>
      <c r="G165" s="23"/>
      <c r="H165" s="23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121"/>
      <c r="D166" s="227"/>
      <c r="E166" s="21"/>
      <c r="F166" s="121"/>
      <c r="G166" s="23"/>
      <c r="H166" s="23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121"/>
      <c r="D167" s="227"/>
      <c r="E167" s="21"/>
      <c r="F167" s="121"/>
      <c r="G167" s="23"/>
      <c r="H167" s="23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121"/>
      <c r="D168" s="227"/>
      <c r="E168" s="21"/>
      <c r="F168" s="121"/>
      <c r="G168" s="23"/>
      <c r="H168" s="23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121"/>
      <c r="D169" s="227"/>
      <c r="E169" s="21"/>
      <c r="F169" s="121"/>
      <c r="G169" s="23"/>
      <c r="H169" s="23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121"/>
      <c r="D170" s="227"/>
      <c r="E170" s="21"/>
      <c r="F170" s="121"/>
      <c r="G170" s="23"/>
      <c r="H170" s="23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121"/>
      <c r="D171" s="227"/>
      <c r="E171" s="21"/>
      <c r="F171" s="121"/>
      <c r="G171" s="23"/>
      <c r="H171" s="23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121"/>
      <c r="D172" s="227"/>
      <c r="E172" s="21"/>
      <c r="F172" s="121"/>
      <c r="G172" s="23"/>
      <c r="H172" s="23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121"/>
      <c r="D173" s="227"/>
      <c r="E173" s="21"/>
      <c r="F173" s="121"/>
      <c r="G173" s="23"/>
      <c r="H173" s="23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121"/>
      <c r="D174" s="227"/>
      <c r="E174" s="21"/>
      <c r="F174" s="121"/>
      <c r="G174" s="23"/>
      <c r="H174" s="23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121"/>
      <c r="D175" s="227"/>
      <c r="E175" s="21"/>
      <c r="F175" s="121"/>
      <c r="G175" s="23"/>
      <c r="H175" s="23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121"/>
      <c r="D176" s="227"/>
      <c r="E176" s="21"/>
      <c r="F176" s="121"/>
      <c r="G176" s="23"/>
      <c r="H176" s="23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121"/>
      <c r="D177" s="227"/>
      <c r="E177" s="21"/>
      <c r="F177" s="121"/>
      <c r="G177" s="23"/>
      <c r="H177" s="23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121"/>
      <c r="D178" s="227"/>
      <c r="E178" s="21"/>
      <c r="F178" s="121"/>
      <c r="G178" s="23"/>
      <c r="H178" s="23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121"/>
      <c r="D179" s="227"/>
      <c r="E179" s="21"/>
      <c r="F179" s="121"/>
      <c r="G179" s="23"/>
      <c r="H179" s="23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121"/>
      <c r="D180" s="227"/>
      <c r="E180" s="21"/>
      <c r="F180" s="121"/>
      <c r="G180" s="23"/>
      <c r="H180" s="23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121"/>
      <c r="D181" s="227"/>
      <c r="E181" s="21"/>
      <c r="F181" s="121"/>
      <c r="G181" s="23"/>
      <c r="H181" s="23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121"/>
      <c r="D182" s="227"/>
      <c r="E182" s="21"/>
      <c r="F182" s="121"/>
      <c r="G182" s="23"/>
      <c r="H182" s="23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121"/>
      <c r="D183" s="227"/>
      <c r="E183" s="21"/>
      <c r="F183" s="121"/>
      <c r="G183" s="23"/>
      <c r="H183" s="23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121"/>
      <c r="D184" s="227"/>
      <c r="E184" s="21"/>
      <c r="F184" s="121"/>
      <c r="G184" s="23"/>
      <c r="H184" s="23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121"/>
      <c r="D185" s="227"/>
      <c r="E185" s="21"/>
      <c r="F185" s="121"/>
      <c r="G185" s="23"/>
      <c r="H185" s="23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121"/>
      <c r="D186" s="227"/>
      <c r="E186" s="21"/>
      <c r="F186" s="121"/>
      <c r="G186" s="23"/>
      <c r="H186" s="23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121"/>
      <c r="D187" s="227"/>
      <c r="E187" s="21"/>
      <c r="F187" s="121"/>
      <c r="G187" s="23"/>
      <c r="H187" s="23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121"/>
      <c r="D188" s="227"/>
      <c r="E188" s="21"/>
      <c r="F188" s="121"/>
      <c r="G188" s="23"/>
      <c r="H188" s="23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121"/>
      <c r="D189" s="227"/>
      <c r="E189" s="21"/>
      <c r="F189" s="121"/>
      <c r="G189" s="23"/>
      <c r="H189" s="23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121"/>
      <c r="D190" s="227"/>
      <c r="E190" s="21"/>
      <c r="F190" s="121"/>
      <c r="G190" s="23"/>
      <c r="H190" s="23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121"/>
      <c r="D191" s="227"/>
      <c r="E191" s="21"/>
      <c r="F191" s="121"/>
      <c r="G191" s="23"/>
      <c r="H191" s="23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121"/>
      <c r="D192" s="227"/>
      <c r="E192" s="21"/>
      <c r="F192" s="121"/>
      <c r="G192" s="23"/>
      <c r="H192" s="23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121"/>
      <c r="D193" s="227"/>
      <c r="E193" s="21"/>
      <c r="F193" s="121"/>
      <c r="G193" s="23"/>
      <c r="H193" s="23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121"/>
      <c r="D194" s="227"/>
      <c r="E194" s="21"/>
      <c r="F194" s="121"/>
      <c r="G194" s="23"/>
      <c r="H194" s="23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121"/>
      <c r="D195" s="227"/>
      <c r="E195" s="21"/>
      <c r="F195" s="121"/>
      <c r="G195" s="23"/>
      <c r="H195" s="23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121"/>
      <c r="D196" s="227"/>
      <c r="E196" s="21"/>
      <c r="F196" s="121"/>
      <c r="G196" s="23"/>
      <c r="H196" s="23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121"/>
      <c r="D197" s="227"/>
      <c r="E197" s="21"/>
      <c r="F197" s="121"/>
      <c r="G197" s="23"/>
      <c r="H197" s="23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121"/>
      <c r="D198" s="227"/>
      <c r="E198" s="21"/>
      <c r="F198" s="121"/>
      <c r="G198" s="23"/>
      <c r="H198" s="23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121"/>
      <c r="D199" s="227"/>
      <c r="E199" s="21"/>
      <c r="F199" s="121"/>
      <c r="G199" s="23"/>
      <c r="H199" s="23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121"/>
      <c r="D200" s="227"/>
      <c r="E200" s="21"/>
      <c r="F200" s="121"/>
      <c r="G200" s="23"/>
      <c r="H200" s="23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121"/>
      <c r="D201" s="227"/>
      <c r="E201" s="21"/>
      <c r="F201" s="121"/>
      <c r="G201" s="23"/>
      <c r="H201" s="23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121"/>
      <c r="D202" s="227"/>
      <c r="E202" s="21"/>
      <c r="F202" s="121"/>
      <c r="G202" s="23"/>
      <c r="H202" s="23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121"/>
      <c r="D203" s="227"/>
      <c r="E203" s="21"/>
      <c r="F203" s="121"/>
      <c r="G203" s="23"/>
      <c r="H203" s="23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121"/>
      <c r="D204" s="227"/>
      <c r="E204" s="21"/>
      <c r="F204" s="121"/>
      <c r="G204" s="23"/>
      <c r="H204" s="23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121"/>
      <c r="D205" s="227"/>
      <c r="E205" s="21"/>
      <c r="F205" s="121"/>
      <c r="G205" s="23"/>
      <c r="H205" s="23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121"/>
      <c r="D206" s="227"/>
      <c r="E206" s="21"/>
      <c r="F206" s="121"/>
      <c r="G206" s="23"/>
      <c r="H206" s="23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121"/>
      <c r="D207" s="227"/>
      <c r="E207" s="21"/>
      <c r="F207" s="121"/>
      <c r="G207" s="23"/>
      <c r="H207" s="23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121"/>
      <c r="D208" s="227"/>
      <c r="E208" s="21"/>
      <c r="F208" s="121"/>
      <c r="G208" s="23"/>
      <c r="H208" s="23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121"/>
      <c r="D209" s="227"/>
      <c r="E209" s="21"/>
      <c r="F209" s="121"/>
      <c r="G209" s="23"/>
      <c r="H209" s="23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121"/>
      <c r="D210" s="227"/>
      <c r="E210" s="21"/>
      <c r="F210" s="121"/>
      <c r="G210" s="23"/>
      <c r="H210" s="23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121"/>
      <c r="D211" s="227"/>
      <c r="E211" s="21"/>
      <c r="F211" s="121"/>
      <c r="G211" s="23"/>
      <c r="H211" s="23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121"/>
      <c r="D212" s="227"/>
      <c r="E212" s="21"/>
      <c r="F212" s="121"/>
      <c r="G212" s="23"/>
      <c r="H212" s="23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121"/>
      <c r="D213" s="227"/>
      <c r="E213" s="21"/>
      <c r="F213" s="121"/>
      <c r="G213" s="23"/>
      <c r="H213" s="23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121"/>
      <c r="D214" s="227"/>
      <c r="E214" s="21"/>
      <c r="F214" s="121"/>
      <c r="G214" s="23"/>
      <c r="H214" s="23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121"/>
      <c r="D215" s="227"/>
      <c r="E215" s="21"/>
      <c r="F215" s="121"/>
      <c r="G215" s="23"/>
      <c r="H215" s="23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121"/>
      <c r="D216" s="227"/>
      <c r="E216" s="21"/>
      <c r="F216" s="121"/>
      <c r="G216" s="23"/>
      <c r="H216" s="23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121"/>
      <c r="D217" s="227"/>
      <c r="E217" s="21"/>
      <c r="F217" s="121"/>
      <c r="G217" s="23"/>
      <c r="H217" s="23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121"/>
      <c r="D218" s="227"/>
      <c r="E218" s="21"/>
      <c r="F218" s="121"/>
      <c r="G218" s="23"/>
      <c r="H218" s="23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121"/>
      <c r="D219" s="227"/>
      <c r="E219" s="21"/>
      <c r="F219" s="121"/>
      <c r="G219" s="23"/>
      <c r="H219" s="23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121"/>
      <c r="D220" s="227"/>
      <c r="E220" s="21"/>
      <c r="F220" s="121"/>
      <c r="G220" s="23"/>
      <c r="H220" s="23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121"/>
      <c r="D221" s="227"/>
      <c r="E221" s="21"/>
      <c r="F221" s="121"/>
      <c r="G221" s="23"/>
      <c r="H221" s="23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121"/>
      <c r="D222" s="227"/>
      <c r="E222" s="21"/>
      <c r="F222" s="121"/>
      <c r="G222" s="23"/>
      <c r="H222" s="23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121"/>
      <c r="D223" s="227"/>
      <c r="E223" s="21"/>
      <c r="F223" s="121"/>
      <c r="G223" s="23"/>
      <c r="H223" s="23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121"/>
      <c r="D224" s="227"/>
      <c r="E224" s="21"/>
      <c r="F224" s="121"/>
      <c r="G224" s="23"/>
      <c r="H224" s="23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121"/>
      <c r="D225" s="227"/>
      <c r="E225" s="21"/>
      <c r="F225" s="121"/>
      <c r="G225" s="23"/>
      <c r="H225" s="23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121"/>
      <c r="D226" s="227"/>
      <c r="E226" s="21"/>
      <c r="F226" s="121"/>
      <c r="G226" s="23"/>
      <c r="H226" s="23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121"/>
      <c r="D227" s="227"/>
      <c r="E227" s="21"/>
      <c r="F227" s="121"/>
      <c r="G227" s="23"/>
      <c r="H227" s="23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121"/>
      <c r="D228" s="227"/>
      <c r="E228" s="21"/>
      <c r="F228" s="121"/>
      <c r="G228" s="23"/>
      <c r="H228" s="23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121"/>
      <c r="D229" s="227"/>
      <c r="E229" s="21"/>
      <c r="F229" s="121"/>
      <c r="G229" s="23"/>
      <c r="H229" s="23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121"/>
      <c r="D230" s="227"/>
      <c r="E230" s="21"/>
      <c r="F230" s="121"/>
      <c r="G230" s="23"/>
      <c r="H230" s="23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121"/>
      <c r="D231" s="227"/>
      <c r="E231" s="21"/>
      <c r="F231" s="121"/>
      <c r="G231" s="23"/>
      <c r="H231" s="23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121"/>
      <c r="D232" s="227"/>
      <c r="E232" s="21"/>
      <c r="F232" s="121"/>
      <c r="G232" s="23"/>
      <c r="H232" s="23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121"/>
      <c r="D233" s="227"/>
      <c r="E233" s="21"/>
      <c r="F233" s="121"/>
      <c r="G233" s="23"/>
      <c r="H233" s="23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121"/>
      <c r="D234" s="227"/>
      <c r="E234" s="21"/>
      <c r="F234" s="121"/>
      <c r="G234" s="23"/>
      <c r="H234" s="23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121"/>
      <c r="D235" s="227"/>
      <c r="E235" s="21"/>
      <c r="F235" s="121"/>
      <c r="G235" s="23"/>
      <c r="H235" s="23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121"/>
      <c r="D236" s="227"/>
      <c r="E236" s="21"/>
      <c r="F236" s="121"/>
      <c r="G236" s="23"/>
      <c r="H236" s="23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121"/>
      <c r="D237" s="227"/>
      <c r="E237" s="21"/>
      <c r="F237" s="121"/>
      <c r="G237" s="23"/>
      <c r="H237" s="23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121"/>
      <c r="D238" s="227"/>
      <c r="E238" s="21"/>
      <c r="F238" s="121"/>
      <c r="G238" s="23"/>
      <c r="H238" s="23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121"/>
      <c r="D239" s="227"/>
      <c r="E239" s="21"/>
      <c r="F239" s="121"/>
      <c r="G239" s="23"/>
      <c r="H239" s="23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121"/>
      <c r="D240" s="227"/>
      <c r="E240" s="21"/>
      <c r="F240" s="121"/>
      <c r="G240" s="23"/>
      <c r="H240" s="23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121"/>
      <c r="D241" s="227"/>
      <c r="E241" s="21"/>
      <c r="F241" s="121"/>
      <c r="G241" s="23"/>
      <c r="H241" s="23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121"/>
      <c r="D242" s="227"/>
      <c r="E242" s="21"/>
      <c r="F242" s="121"/>
      <c r="G242" s="23"/>
      <c r="H242" s="23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121"/>
      <c r="D243" s="227"/>
      <c r="E243" s="21"/>
      <c r="F243" s="121"/>
      <c r="G243" s="23"/>
      <c r="H243" s="23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121"/>
      <c r="D244" s="227"/>
      <c r="E244" s="21"/>
      <c r="F244" s="121"/>
      <c r="G244" s="23"/>
      <c r="H244" s="23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121"/>
      <c r="D245" s="227"/>
      <c r="E245" s="21"/>
      <c r="F245" s="121"/>
      <c r="G245" s="23"/>
      <c r="H245" s="23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121"/>
      <c r="D246" s="227"/>
      <c r="E246" s="21"/>
      <c r="F246" s="121"/>
      <c r="G246" s="23"/>
      <c r="H246" s="23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121"/>
      <c r="D247" s="227"/>
      <c r="E247" s="21"/>
      <c r="F247" s="121"/>
      <c r="G247" s="23"/>
      <c r="H247" s="23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121"/>
      <c r="D248" s="227"/>
      <c r="E248" s="21"/>
      <c r="F248" s="121"/>
      <c r="G248" s="23"/>
      <c r="H248" s="23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121"/>
      <c r="D249" s="227"/>
      <c r="E249" s="21"/>
      <c r="F249" s="121"/>
      <c r="G249" s="23"/>
      <c r="H249" s="23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121"/>
      <c r="D250" s="227"/>
      <c r="E250" s="21"/>
      <c r="F250" s="121"/>
      <c r="G250" s="23"/>
      <c r="H250" s="23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121"/>
      <c r="D251" s="227"/>
      <c r="E251" s="21"/>
      <c r="F251" s="121"/>
      <c r="G251" s="23"/>
      <c r="H251" s="23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121"/>
      <c r="D252" s="227"/>
      <c r="E252" s="21"/>
      <c r="F252" s="121"/>
      <c r="G252" s="23"/>
      <c r="H252" s="23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121"/>
      <c r="D253" s="227"/>
      <c r="E253" s="21"/>
      <c r="F253" s="121"/>
      <c r="G253" s="23"/>
      <c r="H253" s="23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2.75" customHeight="1">
      <c r="A254" s="23"/>
      <c r="B254" s="23"/>
      <c r="C254" s="121"/>
      <c r="D254" s="227"/>
      <c r="E254" s="21"/>
      <c r="F254" s="121"/>
      <c r="G254" s="23"/>
      <c r="H254" s="23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12.75" customHeight="1">
      <c r="A255" s="23"/>
      <c r="B255" s="23"/>
      <c r="C255" s="121"/>
      <c r="D255" s="227"/>
      <c r="E255" s="21"/>
      <c r="F255" s="121"/>
      <c r="G255" s="23"/>
      <c r="H255" s="23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12.75" customHeight="1">
      <c r="A256" s="23"/>
      <c r="B256" s="23"/>
      <c r="C256" s="121"/>
      <c r="D256" s="227"/>
      <c r="E256" s="21"/>
      <c r="F256" s="121"/>
      <c r="G256" s="23"/>
      <c r="H256" s="23"/>
      <c r="I256" s="21"/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ht="12.75" customHeight="1">
      <c r="A257" s="23"/>
      <c r="B257" s="23"/>
      <c r="C257" s="121"/>
      <c r="D257" s="227"/>
      <c r="E257" s="21"/>
      <c r="F257" s="121"/>
      <c r="G257" s="23"/>
      <c r="H257" s="23"/>
      <c r="I257" s="21"/>
      <c r="J257" s="21"/>
      <c r="K257" s="21"/>
      <c r="L257" s="21"/>
      <c r="M257" s="21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ht="12.75" customHeight="1">
      <c r="A258" s="23"/>
      <c r="B258" s="23"/>
      <c r="C258" s="121"/>
      <c r="D258" s="227"/>
      <c r="E258" s="21"/>
      <c r="F258" s="121"/>
      <c r="G258" s="23"/>
      <c r="H258" s="23"/>
      <c r="I258" s="21"/>
      <c r="J258" s="21"/>
      <c r="K258" s="21"/>
      <c r="L258" s="21"/>
      <c r="M258" s="21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ht="15.75" customHeight="1">
      <c r="D259" s="229"/>
    </row>
    <row r="260" spans="1:33" ht="15.75" customHeight="1">
      <c r="D260" s="229"/>
    </row>
    <row r="261" spans="1:33" ht="15.75" customHeight="1">
      <c r="D261" s="229"/>
    </row>
    <row r="262" spans="1:33" ht="15.75" customHeight="1">
      <c r="D262" s="229"/>
    </row>
    <row r="263" spans="1:33" ht="15.75" customHeight="1">
      <c r="D263" s="229"/>
    </row>
    <row r="264" spans="1:33" ht="15.75" customHeight="1">
      <c r="D264" s="229"/>
    </row>
    <row r="265" spans="1:33" ht="15.75" customHeight="1">
      <c r="D265" s="229"/>
    </row>
    <row r="266" spans="1:33" ht="15.75" customHeight="1">
      <c r="D266" s="229"/>
    </row>
    <row r="267" spans="1:33" ht="15.75" customHeight="1">
      <c r="D267" s="229"/>
    </row>
    <row r="268" spans="1:33" ht="15.75" customHeight="1">
      <c r="D268" s="229"/>
    </row>
    <row r="269" spans="1:33" ht="15.75" customHeight="1">
      <c r="D269" s="229"/>
    </row>
    <row r="270" spans="1:33" ht="15.75" customHeight="1">
      <c r="D270" s="229"/>
    </row>
    <row r="271" spans="1:33" ht="15.75" customHeight="1">
      <c r="D271" s="229"/>
    </row>
    <row r="272" spans="1:33" ht="15.75" customHeight="1">
      <c r="D272" s="229"/>
    </row>
    <row r="273" spans="4:4" ht="15.75" customHeight="1">
      <c r="D273" s="229"/>
    </row>
    <row r="274" spans="4:4" ht="15.75" customHeight="1">
      <c r="D274" s="229"/>
    </row>
    <row r="275" spans="4:4" ht="15.75" customHeight="1">
      <c r="D275" s="229"/>
    </row>
    <row r="276" spans="4:4" ht="15.75" customHeight="1">
      <c r="D276" s="229"/>
    </row>
    <row r="277" spans="4:4" ht="15.75" customHeight="1">
      <c r="D277" s="229"/>
    </row>
    <row r="278" spans="4:4" ht="15.75" customHeight="1">
      <c r="D278" s="229"/>
    </row>
    <row r="279" spans="4:4" ht="15.75" customHeight="1">
      <c r="D279" s="229"/>
    </row>
    <row r="280" spans="4:4" ht="15.75" customHeight="1">
      <c r="D280" s="229"/>
    </row>
    <row r="281" spans="4:4" ht="15.75" customHeight="1">
      <c r="D281" s="229"/>
    </row>
    <row r="282" spans="4:4" ht="15.75" customHeight="1">
      <c r="D282" s="229"/>
    </row>
    <row r="283" spans="4:4" ht="15.75" customHeight="1">
      <c r="D283" s="229"/>
    </row>
    <row r="284" spans="4:4" ht="15.75" customHeight="1">
      <c r="D284" s="229"/>
    </row>
    <row r="285" spans="4:4" ht="15.75" customHeight="1">
      <c r="D285" s="229"/>
    </row>
    <row r="286" spans="4:4" ht="15.75" customHeight="1">
      <c r="D286" s="229"/>
    </row>
    <row r="287" spans="4:4" ht="15.75" customHeight="1">
      <c r="D287" s="229"/>
    </row>
    <row r="288" spans="4:4" ht="15.75" customHeight="1">
      <c r="D288" s="229"/>
    </row>
    <row r="289" spans="4:4" ht="15.75" customHeight="1">
      <c r="D289" s="229"/>
    </row>
    <row r="290" spans="4:4" ht="15.75" customHeight="1">
      <c r="D290" s="229"/>
    </row>
    <row r="291" spans="4:4" ht="15.75" customHeight="1">
      <c r="D291" s="229"/>
    </row>
    <row r="292" spans="4:4" ht="15.75" customHeight="1">
      <c r="D292" s="229"/>
    </row>
    <row r="293" spans="4:4" ht="15.75" customHeight="1">
      <c r="D293" s="229"/>
    </row>
    <row r="294" spans="4:4" ht="15.75" customHeight="1">
      <c r="D294" s="229"/>
    </row>
    <row r="295" spans="4:4" ht="15.75" customHeight="1">
      <c r="D295" s="229"/>
    </row>
    <row r="296" spans="4:4" ht="15.75" customHeight="1">
      <c r="D296" s="229"/>
    </row>
    <row r="297" spans="4:4" ht="15.75" customHeight="1">
      <c r="D297" s="229"/>
    </row>
    <row r="298" spans="4:4" ht="15.75" customHeight="1">
      <c r="D298" s="229"/>
    </row>
    <row r="299" spans="4:4" ht="15.75" customHeight="1">
      <c r="D299" s="229"/>
    </row>
    <row r="300" spans="4:4" ht="15.75" customHeight="1">
      <c r="D300" s="229"/>
    </row>
    <row r="301" spans="4:4" ht="15.75" customHeight="1">
      <c r="D301" s="229"/>
    </row>
    <row r="302" spans="4:4" ht="15.75" customHeight="1">
      <c r="D302" s="229"/>
    </row>
    <row r="303" spans="4:4" ht="15.75" customHeight="1">
      <c r="D303" s="229"/>
    </row>
    <row r="304" spans="4:4" ht="15.75" customHeight="1">
      <c r="D304" s="229"/>
    </row>
    <row r="305" spans="4:4" ht="15.75" customHeight="1">
      <c r="D305" s="229"/>
    </row>
    <row r="306" spans="4:4" ht="15.75" customHeight="1">
      <c r="D306" s="229"/>
    </row>
    <row r="307" spans="4:4" ht="15.75" customHeight="1">
      <c r="D307" s="229"/>
    </row>
    <row r="308" spans="4:4" ht="15.75" customHeight="1">
      <c r="D308" s="229"/>
    </row>
    <row r="309" spans="4:4" ht="15.75" customHeight="1">
      <c r="D309" s="229"/>
    </row>
    <row r="310" spans="4:4" ht="15.75" customHeight="1">
      <c r="D310" s="229"/>
    </row>
    <row r="311" spans="4:4" ht="15.75" customHeight="1">
      <c r="D311" s="229"/>
    </row>
    <row r="312" spans="4:4" ht="15.75" customHeight="1">
      <c r="D312" s="229"/>
    </row>
    <row r="313" spans="4:4" ht="15.75" customHeight="1">
      <c r="D313" s="229"/>
    </row>
    <row r="314" spans="4:4" ht="15.75" customHeight="1">
      <c r="D314" s="229"/>
    </row>
    <row r="315" spans="4:4" ht="15.75" customHeight="1">
      <c r="D315" s="229"/>
    </row>
    <row r="316" spans="4:4" ht="15.75" customHeight="1">
      <c r="D316" s="229"/>
    </row>
    <row r="317" spans="4:4" ht="15.75" customHeight="1">
      <c r="D317" s="229"/>
    </row>
    <row r="318" spans="4:4" ht="15.75" customHeight="1">
      <c r="D318" s="229"/>
    </row>
    <row r="319" spans="4:4" ht="15.75" customHeight="1">
      <c r="D319" s="229"/>
    </row>
    <row r="320" spans="4:4" ht="15.75" customHeight="1">
      <c r="D320" s="229"/>
    </row>
    <row r="321" spans="4:4" ht="15.75" customHeight="1">
      <c r="D321" s="229"/>
    </row>
    <row r="322" spans="4:4" ht="15.75" customHeight="1">
      <c r="D322" s="229"/>
    </row>
    <row r="323" spans="4:4" ht="15.75" customHeight="1">
      <c r="D323" s="229"/>
    </row>
    <row r="324" spans="4:4" ht="15.75" customHeight="1">
      <c r="D324" s="229"/>
    </row>
    <row r="325" spans="4:4" ht="15.75" customHeight="1">
      <c r="D325" s="229"/>
    </row>
    <row r="326" spans="4:4" ht="15.75" customHeight="1">
      <c r="D326" s="229"/>
    </row>
    <row r="327" spans="4:4" ht="15.75" customHeight="1">
      <c r="D327" s="229"/>
    </row>
    <row r="328" spans="4:4" ht="15.75" customHeight="1">
      <c r="D328" s="229"/>
    </row>
    <row r="329" spans="4:4" ht="15.75" customHeight="1">
      <c r="D329" s="229"/>
    </row>
    <row r="330" spans="4:4" ht="15.75" customHeight="1">
      <c r="D330" s="229"/>
    </row>
    <row r="331" spans="4:4" ht="15.75" customHeight="1">
      <c r="D331" s="229"/>
    </row>
    <row r="332" spans="4:4" ht="15.75" customHeight="1">
      <c r="D332" s="229"/>
    </row>
    <row r="333" spans="4:4" ht="15.75" customHeight="1">
      <c r="D333" s="229"/>
    </row>
    <row r="334" spans="4:4" ht="15.75" customHeight="1">
      <c r="D334" s="229"/>
    </row>
    <row r="335" spans="4:4" ht="15.75" customHeight="1">
      <c r="D335" s="229"/>
    </row>
    <row r="336" spans="4:4" ht="15.75" customHeight="1">
      <c r="D336" s="229"/>
    </row>
    <row r="337" spans="4:4" ht="15.75" customHeight="1">
      <c r="D337" s="229"/>
    </row>
    <row r="338" spans="4:4" ht="15.75" customHeight="1">
      <c r="D338" s="229"/>
    </row>
    <row r="339" spans="4:4" ht="15.75" customHeight="1">
      <c r="D339" s="229"/>
    </row>
    <row r="340" spans="4:4" ht="15.75" customHeight="1">
      <c r="D340" s="229"/>
    </row>
    <row r="341" spans="4:4" ht="15.75" customHeight="1">
      <c r="D341" s="229"/>
    </row>
    <row r="342" spans="4:4" ht="15.75" customHeight="1">
      <c r="D342" s="229"/>
    </row>
    <row r="343" spans="4:4" ht="15.75" customHeight="1">
      <c r="D343" s="229"/>
    </row>
    <row r="344" spans="4:4" ht="15.75" customHeight="1">
      <c r="D344" s="229"/>
    </row>
    <row r="345" spans="4:4" ht="15.75" customHeight="1">
      <c r="D345" s="229"/>
    </row>
    <row r="346" spans="4:4" ht="15.75" customHeight="1">
      <c r="D346" s="229"/>
    </row>
    <row r="347" spans="4:4" ht="15.75" customHeight="1">
      <c r="D347" s="229"/>
    </row>
    <row r="348" spans="4:4" ht="15.75" customHeight="1">
      <c r="D348" s="229"/>
    </row>
    <row r="349" spans="4:4" ht="15.75" customHeight="1">
      <c r="D349" s="229"/>
    </row>
    <row r="350" spans="4:4" ht="15.75" customHeight="1">
      <c r="D350" s="229"/>
    </row>
    <row r="351" spans="4:4" ht="15.75" customHeight="1">
      <c r="D351" s="229"/>
    </row>
    <row r="352" spans="4:4" ht="15.75" customHeight="1">
      <c r="D352" s="229"/>
    </row>
    <row r="353" spans="4:4" ht="15.75" customHeight="1">
      <c r="D353" s="229"/>
    </row>
    <row r="354" spans="4:4" ht="15.75" customHeight="1">
      <c r="D354" s="229"/>
    </row>
    <row r="355" spans="4:4" ht="15.75" customHeight="1">
      <c r="D355" s="229"/>
    </row>
    <row r="356" spans="4:4" ht="15.75" customHeight="1">
      <c r="D356" s="229"/>
    </row>
    <row r="357" spans="4:4" ht="15.75" customHeight="1">
      <c r="D357" s="229"/>
    </row>
    <row r="358" spans="4:4" ht="15.75" customHeight="1">
      <c r="D358" s="229"/>
    </row>
    <row r="359" spans="4:4" ht="15.75" customHeight="1">
      <c r="D359" s="229"/>
    </row>
    <row r="360" spans="4:4" ht="15.75" customHeight="1">
      <c r="D360" s="229"/>
    </row>
    <row r="361" spans="4:4" ht="15.75" customHeight="1">
      <c r="D361" s="229"/>
    </row>
    <row r="362" spans="4:4" ht="15.75" customHeight="1">
      <c r="D362" s="229"/>
    </row>
    <row r="363" spans="4:4" ht="15.75" customHeight="1">
      <c r="D363" s="229"/>
    </row>
    <row r="364" spans="4:4" ht="15.75" customHeight="1">
      <c r="D364" s="229"/>
    </row>
    <row r="365" spans="4:4" ht="15.75" customHeight="1">
      <c r="D365" s="229"/>
    </row>
    <row r="366" spans="4:4" ht="15.75" customHeight="1">
      <c r="D366" s="229"/>
    </row>
    <row r="367" spans="4:4" ht="15.75" customHeight="1">
      <c r="D367" s="229"/>
    </row>
    <row r="368" spans="4:4" ht="15.75" customHeight="1">
      <c r="D368" s="229"/>
    </row>
    <row r="369" spans="4:4" ht="15.75" customHeight="1">
      <c r="D369" s="229"/>
    </row>
    <row r="370" spans="4:4" ht="15.75" customHeight="1">
      <c r="D370" s="229"/>
    </row>
    <row r="371" spans="4:4" ht="15.75" customHeight="1">
      <c r="D371" s="229"/>
    </row>
    <row r="372" spans="4:4" ht="15.75" customHeight="1">
      <c r="D372" s="229"/>
    </row>
    <row r="373" spans="4:4" ht="15.75" customHeight="1">
      <c r="D373" s="229"/>
    </row>
    <row r="374" spans="4:4" ht="15.75" customHeight="1">
      <c r="D374" s="229"/>
    </row>
    <row r="375" spans="4:4" ht="15.75" customHeight="1">
      <c r="D375" s="229"/>
    </row>
    <row r="376" spans="4:4" ht="15.75" customHeight="1">
      <c r="D376" s="229"/>
    </row>
    <row r="377" spans="4:4" ht="15.75" customHeight="1">
      <c r="D377" s="229"/>
    </row>
    <row r="378" spans="4:4" ht="15.75" customHeight="1">
      <c r="D378" s="229"/>
    </row>
    <row r="379" spans="4:4" ht="15.75" customHeight="1">
      <c r="D379" s="229"/>
    </row>
    <row r="380" spans="4:4" ht="15.75" customHeight="1">
      <c r="D380" s="229"/>
    </row>
    <row r="381" spans="4:4" ht="15.75" customHeight="1">
      <c r="D381" s="229"/>
    </row>
    <row r="382" spans="4:4" ht="15.75" customHeight="1">
      <c r="D382" s="229"/>
    </row>
    <row r="383" spans="4:4" ht="15.75" customHeight="1">
      <c r="D383" s="229"/>
    </row>
    <row r="384" spans="4:4" ht="15.75" customHeight="1">
      <c r="D384" s="229"/>
    </row>
    <row r="385" spans="4:4" ht="15.75" customHeight="1">
      <c r="D385" s="229"/>
    </row>
    <row r="386" spans="4:4" ht="15.75" customHeight="1">
      <c r="D386" s="229"/>
    </row>
    <row r="387" spans="4:4" ht="15.75" customHeight="1">
      <c r="D387" s="229"/>
    </row>
    <row r="388" spans="4:4" ht="15.75" customHeight="1">
      <c r="D388" s="229"/>
    </row>
    <row r="389" spans="4:4" ht="15.75" customHeight="1">
      <c r="D389" s="229"/>
    </row>
    <row r="390" spans="4:4" ht="15.75" customHeight="1">
      <c r="D390" s="229"/>
    </row>
    <row r="391" spans="4:4" ht="15.75" customHeight="1">
      <c r="D391" s="229"/>
    </row>
    <row r="392" spans="4:4" ht="15.75" customHeight="1">
      <c r="D392" s="229"/>
    </row>
    <row r="393" spans="4:4" ht="15.75" customHeight="1">
      <c r="D393" s="229"/>
    </row>
    <row r="394" spans="4:4" ht="15.75" customHeight="1">
      <c r="D394" s="229"/>
    </row>
    <row r="395" spans="4:4" ht="15.75" customHeight="1">
      <c r="D395" s="229"/>
    </row>
    <row r="396" spans="4:4" ht="15.75" customHeight="1">
      <c r="D396" s="229"/>
    </row>
    <row r="397" spans="4:4" ht="15.75" customHeight="1">
      <c r="D397" s="229"/>
    </row>
    <row r="398" spans="4:4" ht="15.75" customHeight="1">
      <c r="D398" s="229"/>
    </row>
    <row r="399" spans="4:4" ht="15.75" customHeight="1">
      <c r="D399" s="229"/>
    </row>
    <row r="400" spans="4:4" ht="15.75" customHeight="1">
      <c r="D400" s="229"/>
    </row>
    <row r="401" spans="4:4" ht="15.75" customHeight="1">
      <c r="D401" s="229"/>
    </row>
    <row r="402" spans="4:4" ht="15.75" customHeight="1">
      <c r="D402" s="229"/>
    </row>
    <row r="403" spans="4:4" ht="15.75" customHeight="1">
      <c r="D403" s="229"/>
    </row>
    <row r="404" spans="4:4" ht="15.75" customHeight="1">
      <c r="D404" s="229"/>
    </row>
    <row r="405" spans="4:4" ht="15.75" customHeight="1">
      <c r="D405" s="229"/>
    </row>
    <row r="406" spans="4:4" ht="15.75" customHeight="1">
      <c r="D406" s="229"/>
    </row>
    <row r="407" spans="4:4" ht="15.75" customHeight="1">
      <c r="D407" s="229"/>
    </row>
    <row r="408" spans="4:4" ht="15.75" customHeight="1">
      <c r="D408" s="229"/>
    </row>
    <row r="409" spans="4:4" ht="15.75" customHeight="1">
      <c r="D409" s="229"/>
    </row>
    <row r="410" spans="4:4" ht="15.75" customHeight="1">
      <c r="D410" s="229"/>
    </row>
    <row r="411" spans="4:4" ht="15.75" customHeight="1">
      <c r="D411" s="229"/>
    </row>
    <row r="412" spans="4:4" ht="15.75" customHeight="1">
      <c r="D412" s="229"/>
    </row>
    <row r="413" spans="4:4" ht="15.75" customHeight="1">
      <c r="D413" s="229"/>
    </row>
    <row r="414" spans="4:4" ht="15.75" customHeight="1">
      <c r="D414" s="229"/>
    </row>
    <row r="415" spans="4:4" ht="15.75" customHeight="1">
      <c r="D415" s="229"/>
    </row>
    <row r="416" spans="4:4" ht="15.75" customHeight="1">
      <c r="D416" s="229"/>
    </row>
    <row r="417" spans="4:4" ht="15.75" customHeight="1">
      <c r="D417" s="229"/>
    </row>
    <row r="418" spans="4:4" ht="15.75" customHeight="1">
      <c r="D418" s="229"/>
    </row>
    <row r="419" spans="4:4" ht="15.75" customHeight="1">
      <c r="D419" s="229"/>
    </row>
    <row r="420" spans="4:4" ht="15.75" customHeight="1">
      <c r="D420" s="229"/>
    </row>
    <row r="421" spans="4:4" ht="15.75" customHeight="1">
      <c r="D421" s="229"/>
    </row>
    <row r="422" spans="4:4" ht="15.75" customHeight="1">
      <c r="D422" s="229"/>
    </row>
    <row r="423" spans="4:4" ht="15.75" customHeight="1">
      <c r="D423" s="229"/>
    </row>
    <row r="424" spans="4:4" ht="15.75" customHeight="1">
      <c r="D424" s="229"/>
    </row>
    <row r="425" spans="4:4" ht="15.75" customHeight="1">
      <c r="D425" s="229"/>
    </row>
    <row r="426" spans="4:4" ht="15.75" customHeight="1">
      <c r="D426" s="229"/>
    </row>
    <row r="427" spans="4:4" ht="15.75" customHeight="1">
      <c r="D427" s="229"/>
    </row>
    <row r="428" spans="4:4" ht="15.75" customHeight="1">
      <c r="D428" s="229"/>
    </row>
    <row r="429" spans="4:4" ht="15.75" customHeight="1">
      <c r="D429" s="229"/>
    </row>
    <row r="430" spans="4:4" ht="15.75" customHeight="1">
      <c r="D430" s="229"/>
    </row>
    <row r="431" spans="4:4" ht="15.75" customHeight="1">
      <c r="D431" s="229"/>
    </row>
    <row r="432" spans="4:4" ht="15.75" customHeight="1">
      <c r="D432" s="229"/>
    </row>
    <row r="433" spans="4:4" ht="15.75" customHeight="1">
      <c r="D433" s="229"/>
    </row>
    <row r="434" spans="4:4" ht="15.75" customHeight="1">
      <c r="D434" s="229"/>
    </row>
    <row r="435" spans="4:4" ht="15.75" customHeight="1">
      <c r="D435" s="229"/>
    </row>
    <row r="436" spans="4:4" ht="15.75" customHeight="1">
      <c r="D436" s="229"/>
    </row>
    <row r="437" spans="4:4" ht="15.75" customHeight="1">
      <c r="D437" s="229"/>
    </row>
    <row r="438" spans="4:4" ht="15.75" customHeight="1">
      <c r="D438" s="229"/>
    </row>
    <row r="439" spans="4:4" ht="15.75" customHeight="1">
      <c r="D439" s="229"/>
    </row>
    <row r="440" spans="4:4" ht="15.75" customHeight="1">
      <c r="D440" s="229"/>
    </row>
    <row r="441" spans="4:4" ht="15.75" customHeight="1">
      <c r="D441" s="229"/>
    </row>
    <row r="442" spans="4:4" ht="15.75" customHeight="1">
      <c r="D442" s="229"/>
    </row>
    <row r="443" spans="4:4" ht="15.75" customHeight="1">
      <c r="D443" s="229"/>
    </row>
    <row r="444" spans="4:4" ht="15.75" customHeight="1">
      <c r="D444" s="229"/>
    </row>
    <row r="445" spans="4:4" ht="15.75" customHeight="1">
      <c r="D445" s="229"/>
    </row>
    <row r="446" spans="4:4" ht="15.75" customHeight="1">
      <c r="D446" s="229"/>
    </row>
    <row r="447" spans="4:4" ht="15.75" customHeight="1">
      <c r="D447" s="229"/>
    </row>
    <row r="448" spans="4:4" ht="15.75" customHeight="1">
      <c r="D448" s="229"/>
    </row>
    <row r="449" spans="4:4" ht="15.75" customHeight="1">
      <c r="D449" s="229"/>
    </row>
    <row r="450" spans="4:4" ht="15.75" customHeight="1">
      <c r="D450" s="229"/>
    </row>
    <row r="451" spans="4:4" ht="15.75" customHeight="1">
      <c r="D451" s="229"/>
    </row>
    <row r="452" spans="4:4" ht="15.75" customHeight="1">
      <c r="D452" s="229"/>
    </row>
    <row r="453" spans="4:4" ht="15.75" customHeight="1">
      <c r="D453" s="229"/>
    </row>
    <row r="454" spans="4:4" ht="15.75" customHeight="1">
      <c r="D454" s="229"/>
    </row>
    <row r="455" spans="4:4" ht="15.75" customHeight="1">
      <c r="D455" s="229"/>
    </row>
    <row r="456" spans="4:4" ht="15.75" customHeight="1">
      <c r="D456" s="229"/>
    </row>
    <row r="457" spans="4:4" ht="15.75" customHeight="1">
      <c r="D457" s="229"/>
    </row>
    <row r="458" spans="4:4" ht="15.75" customHeight="1">
      <c r="D458" s="229"/>
    </row>
    <row r="459" spans="4:4" ht="15.75" customHeight="1">
      <c r="D459" s="229"/>
    </row>
    <row r="460" spans="4:4" ht="15.75" customHeight="1">
      <c r="D460" s="229"/>
    </row>
    <row r="461" spans="4:4" ht="15.75" customHeight="1">
      <c r="D461" s="229"/>
    </row>
    <row r="462" spans="4:4" ht="15.75" customHeight="1">
      <c r="D462" s="229"/>
    </row>
    <row r="463" spans="4:4" ht="15.75" customHeight="1">
      <c r="D463" s="229"/>
    </row>
    <row r="464" spans="4:4" ht="15.75" customHeight="1">
      <c r="D464" s="229"/>
    </row>
    <row r="465" spans="4:4" ht="15.75" customHeight="1">
      <c r="D465" s="229"/>
    </row>
    <row r="466" spans="4:4" ht="15.75" customHeight="1">
      <c r="D466" s="229"/>
    </row>
    <row r="467" spans="4:4" ht="15.75" customHeight="1">
      <c r="D467" s="229"/>
    </row>
    <row r="468" spans="4:4" ht="15.75" customHeight="1">
      <c r="D468" s="229"/>
    </row>
    <row r="469" spans="4:4" ht="15.75" customHeight="1">
      <c r="D469" s="229"/>
    </row>
    <row r="470" spans="4:4" ht="15.75" customHeight="1">
      <c r="D470" s="229"/>
    </row>
    <row r="471" spans="4:4" ht="15.75" customHeight="1">
      <c r="D471" s="229"/>
    </row>
    <row r="472" spans="4:4" ht="15.75" customHeight="1">
      <c r="D472" s="229"/>
    </row>
    <row r="473" spans="4:4" ht="15.75" customHeight="1">
      <c r="D473" s="229"/>
    </row>
    <row r="474" spans="4:4" ht="15.75" customHeight="1">
      <c r="D474" s="229"/>
    </row>
    <row r="475" spans="4:4" ht="15.75" customHeight="1">
      <c r="D475" s="229"/>
    </row>
    <row r="476" spans="4:4" ht="15.75" customHeight="1">
      <c r="D476" s="229"/>
    </row>
    <row r="477" spans="4:4" ht="15.75" customHeight="1">
      <c r="D477" s="229"/>
    </row>
    <row r="478" spans="4:4" ht="15.75" customHeight="1">
      <c r="D478" s="229"/>
    </row>
    <row r="479" spans="4:4" ht="15.75" customHeight="1">
      <c r="D479" s="229"/>
    </row>
    <row r="480" spans="4:4" ht="15.75" customHeight="1">
      <c r="D480" s="229"/>
    </row>
    <row r="481" spans="4:4" ht="15.75" customHeight="1">
      <c r="D481" s="229"/>
    </row>
    <row r="482" spans="4:4" ht="15.75" customHeight="1">
      <c r="D482" s="229"/>
    </row>
    <row r="483" spans="4:4" ht="15.75" customHeight="1">
      <c r="D483" s="229"/>
    </row>
    <row r="484" spans="4:4" ht="15.75" customHeight="1">
      <c r="D484" s="229"/>
    </row>
    <row r="485" spans="4:4" ht="15.75" customHeight="1">
      <c r="D485" s="229"/>
    </row>
    <row r="486" spans="4:4" ht="15.75" customHeight="1">
      <c r="D486" s="229"/>
    </row>
    <row r="487" spans="4:4" ht="15.75" customHeight="1">
      <c r="D487" s="229"/>
    </row>
    <row r="488" spans="4:4" ht="15.75" customHeight="1">
      <c r="D488" s="229"/>
    </row>
    <row r="489" spans="4:4" ht="15.75" customHeight="1">
      <c r="D489" s="229"/>
    </row>
    <row r="490" spans="4:4" ht="15.75" customHeight="1">
      <c r="D490" s="229"/>
    </row>
    <row r="491" spans="4:4" ht="15.75" customHeight="1">
      <c r="D491" s="229"/>
    </row>
    <row r="492" spans="4:4" ht="15.75" customHeight="1">
      <c r="D492" s="229"/>
    </row>
    <row r="493" spans="4:4" ht="15.75" customHeight="1">
      <c r="D493" s="229"/>
    </row>
    <row r="494" spans="4:4" ht="15.75" customHeight="1">
      <c r="D494" s="229"/>
    </row>
    <row r="495" spans="4:4" ht="15.75" customHeight="1">
      <c r="D495" s="229"/>
    </row>
    <row r="496" spans="4:4" ht="15.75" customHeight="1">
      <c r="D496" s="229"/>
    </row>
    <row r="497" spans="4:4" ht="15.75" customHeight="1">
      <c r="D497" s="229"/>
    </row>
    <row r="498" spans="4:4" ht="15.75" customHeight="1">
      <c r="D498" s="229"/>
    </row>
    <row r="499" spans="4:4" ht="15.75" customHeight="1">
      <c r="D499" s="229"/>
    </row>
    <row r="500" spans="4:4" ht="15.75" customHeight="1">
      <c r="D500" s="229"/>
    </row>
    <row r="501" spans="4:4" ht="15.75" customHeight="1">
      <c r="D501" s="229"/>
    </row>
    <row r="502" spans="4:4" ht="15.75" customHeight="1">
      <c r="D502" s="229"/>
    </row>
    <row r="503" spans="4:4" ht="15.75" customHeight="1">
      <c r="D503" s="229"/>
    </row>
    <row r="504" spans="4:4" ht="15.75" customHeight="1">
      <c r="D504" s="229"/>
    </row>
    <row r="505" spans="4:4" ht="15.75" customHeight="1">
      <c r="D505" s="229"/>
    </row>
    <row r="506" spans="4:4" ht="15.75" customHeight="1">
      <c r="D506" s="229"/>
    </row>
    <row r="507" spans="4:4" ht="15.75" customHeight="1">
      <c r="D507" s="229"/>
    </row>
    <row r="508" spans="4:4" ht="15.75" customHeight="1">
      <c r="D508" s="229"/>
    </row>
    <row r="509" spans="4:4" ht="15.75" customHeight="1">
      <c r="D509" s="229"/>
    </row>
    <row r="510" spans="4:4" ht="15.75" customHeight="1">
      <c r="D510" s="229"/>
    </row>
    <row r="511" spans="4:4" ht="15.75" customHeight="1">
      <c r="D511" s="229"/>
    </row>
    <row r="512" spans="4:4" ht="15.75" customHeight="1">
      <c r="D512" s="229"/>
    </row>
    <row r="513" spans="4:4" ht="15.75" customHeight="1">
      <c r="D513" s="229"/>
    </row>
    <row r="514" spans="4:4" ht="15.75" customHeight="1">
      <c r="D514" s="229"/>
    </row>
    <row r="515" spans="4:4" ht="15.75" customHeight="1">
      <c r="D515" s="229"/>
    </row>
    <row r="516" spans="4:4" ht="15.75" customHeight="1">
      <c r="D516" s="229"/>
    </row>
    <row r="517" spans="4:4" ht="15.75" customHeight="1">
      <c r="D517" s="229"/>
    </row>
    <row r="518" spans="4:4" ht="15.75" customHeight="1">
      <c r="D518" s="229"/>
    </row>
    <row r="519" spans="4:4" ht="15.75" customHeight="1">
      <c r="D519" s="229"/>
    </row>
    <row r="520" spans="4:4" ht="15.75" customHeight="1">
      <c r="D520" s="229"/>
    </row>
    <row r="521" spans="4:4" ht="15.75" customHeight="1">
      <c r="D521" s="229"/>
    </row>
    <row r="522" spans="4:4" ht="15.75" customHeight="1">
      <c r="D522" s="229"/>
    </row>
    <row r="523" spans="4:4" ht="15.75" customHeight="1">
      <c r="D523" s="229"/>
    </row>
    <row r="524" spans="4:4" ht="15.75" customHeight="1">
      <c r="D524" s="229"/>
    </row>
    <row r="525" spans="4:4" ht="15.75" customHeight="1">
      <c r="D525" s="229"/>
    </row>
    <row r="526" spans="4:4" ht="15.75" customHeight="1">
      <c r="D526" s="229"/>
    </row>
    <row r="527" spans="4:4" ht="15.75" customHeight="1">
      <c r="D527" s="229"/>
    </row>
    <row r="528" spans="4:4" ht="15.75" customHeight="1">
      <c r="D528" s="229"/>
    </row>
    <row r="529" spans="4:4" ht="15.75" customHeight="1">
      <c r="D529" s="229"/>
    </row>
    <row r="530" spans="4:4" ht="15.75" customHeight="1">
      <c r="D530" s="229"/>
    </row>
    <row r="531" spans="4:4" ht="15.75" customHeight="1">
      <c r="D531" s="229"/>
    </row>
    <row r="532" spans="4:4" ht="15.75" customHeight="1">
      <c r="D532" s="229"/>
    </row>
    <row r="533" spans="4:4" ht="15.75" customHeight="1">
      <c r="D533" s="229"/>
    </row>
    <row r="534" spans="4:4" ht="15.75" customHeight="1">
      <c r="D534" s="229"/>
    </row>
    <row r="535" spans="4:4" ht="15.75" customHeight="1">
      <c r="D535" s="229"/>
    </row>
    <row r="536" spans="4:4" ht="15.75" customHeight="1">
      <c r="D536" s="229"/>
    </row>
    <row r="537" spans="4:4" ht="15.75" customHeight="1">
      <c r="D537" s="229"/>
    </row>
    <row r="538" spans="4:4" ht="15.75" customHeight="1">
      <c r="D538" s="229"/>
    </row>
    <row r="539" spans="4:4" ht="15.75" customHeight="1">
      <c r="D539" s="229"/>
    </row>
    <row r="540" spans="4:4" ht="15.75" customHeight="1">
      <c r="D540" s="229"/>
    </row>
    <row r="541" spans="4:4" ht="15.75" customHeight="1">
      <c r="D541" s="229"/>
    </row>
    <row r="542" spans="4:4" ht="15.75" customHeight="1">
      <c r="D542" s="229"/>
    </row>
    <row r="543" spans="4:4" ht="15.75" customHeight="1">
      <c r="D543" s="229"/>
    </row>
    <row r="544" spans="4:4" ht="15.75" customHeight="1">
      <c r="D544" s="229"/>
    </row>
    <row r="545" spans="4:4" ht="15.75" customHeight="1">
      <c r="D545" s="229"/>
    </row>
    <row r="546" spans="4:4" ht="15.75" customHeight="1">
      <c r="D546" s="229"/>
    </row>
    <row r="547" spans="4:4" ht="15.75" customHeight="1">
      <c r="D547" s="229"/>
    </row>
    <row r="548" spans="4:4" ht="15.75" customHeight="1">
      <c r="D548" s="229"/>
    </row>
    <row r="549" spans="4:4" ht="15.75" customHeight="1">
      <c r="D549" s="229"/>
    </row>
    <row r="550" spans="4:4" ht="15.75" customHeight="1">
      <c r="D550" s="229"/>
    </row>
    <row r="551" spans="4:4" ht="15.75" customHeight="1">
      <c r="D551" s="229"/>
    </row>
    <row r="552" spans="4:4" ht="15.75" customHeight="1">
      <c r="D552" s="229"/>
    </row>
    <row r="553" spans="4:4" ht="15.75" customHeight="1">
      <c r="D553" s="229"/>
    </row>
    <row r="554" spans="4:4" ht="15.75" customHeight="1">
      <c r="D554" s="229"/>
    </row>
    <row r="555" spans="4:4" ht="15.75" customHeight="1">
      <c r="D555" s="229"/>
    </row>
    <row r="556" spans="4:4" ht="15.75" customHeight="1">
      <c r="D556" s="229"/>
    </row>
    <row r="557" spans="4:4" ht="15.75" customHeight="1">
      <c r="D557" s="229"/>
    </row>
    <row r="558" spans="4:4" ht="15.75" customHeight="1">
      <c r="D558" s="229"/>
    </row>
    <row r="559" spans="4:4" ht="15.75" customHeight="1">
      <c r="D559" s="229"/>
    </row>
    <row r="560" spans="4:4" ht="15.75" customHeight="1">
      <c r="D560" s="229"/>
    </row>
    <row r="561" spans="4:4" ht="15.75" customHeight="1">
      <c r="D561" s="229"/>
    </row>
    <row r="562" spans="4:4" ht="15.75" customHeight="1">
      <c r="D562" s="229"/>
    </row>
    <row r="563" spans="4:4" ht="15.75" customHeight="1">
      <c r="D563" s="229"/>
    </row>
    <row r="564" spans="4:4" ht="15.75" customHeight="1">
      <c r="D564" s="229"/>
    </row>
    <row r="565" spans="4:4" ht="15.75" customHeight="1">
      <c r="D565" s="229"/>
    </row>
    <row r="566" spans="4:4" ht="15.75" customHeight="1">
      <c r="D566" s="229"/>
    </row>
    <row r="567" spans="4:4" ht="15.75" customHeight="1">
      <c r="D567" s="229"/>
    </row>
    <row r="568" spans="4:4" ht="15.75" customHeight="1">
      <c r="D568" s="229"/>
    </row>
    <row r="569" spans="4:4" ht="15.75" customHeight="1">
      <c r="D569" s="229"/>
    </row>
    <row r="570" spans="4:4" ht="15.75" customHeight="1">
      <c r="D570" s="229"/>
    </row>
    <row r="571" spans="4:4" ht="15.75" customHeight="1">
      <c r="D571" s="229"/>
    </row>
    <row r="572" spans="4:4" ht="15.75" customHeight="1">
      <c r="D572" s="229"/>
    </row>
    <row r="573" spans="4:4" ht="15.75" customHeight="1">
      <c r="D573" s="229"/>
    </row>
    <row r="574" spans="4:4" ht="15.75" customHeight="1">
      <c r="D574" s="229"/>
    </row>
    <row r="575" spans="4:4" ht="15.75" customHeight="1">
      <c r="D575" s="229"/>
    </row>
    <row r="576" spans="4:4" ht="15.75" customHeight="1">
      <c r="D576" s="229"/>
    </row>
    <row r="577" spans="4:4" ht="15.75" customHeight="1">
      <c r="D577" s="229"/>
    </row>
    <row r="578" spans="4:4" ht="15.75" customHeight="1">
      <c r="D578" s="229"/>
    </row>
    <row r="579" spans="4:4" ht="15.75" customHeight="1">
      <c r="D579" s="229"/>
    </row>
    <row r="580" spans="4:4" ht="15.75" customHeight="1">
      <c r="D580" s="229"/>
    </row>
    <row r="581" spans="4:4" ht="15.75" customHeight="1">
      <c r="D581" s="229"/>
    </row>
    <row r="582" spans="4:4" ht="15.75" customHeight="1">
      <c r="D582" s="229"/>
    </row>
    <row r="583" spans="4:4" ht="15.75" customHeight="1">
      <c r="D583" s="229"/>
    </row>
    <row r="584" spans="4:4" ht="15.75" customHeight="1">
      <c r="D584" s="229"/>
    </row>
    <row r="585" spans="4:4" ht="15.75" customHeight="1">
      <c r="D585" s="229"/>
    </row>
    <row r="586" spans="4:4" ht="15.75" customHeight="1">
      <c r="D586" s="229"/>
    </row>
    <row r="587" spans="4:4" ht="15.75" customHeight="1">
      <c r="D587" s="229"/>
    </row>
    <row r="588" spans="4:4" ht="15.75" customHeight="1">
      <c r="D588" s="229"/>
    </row>
    <row r="589" spans="4:4" ht="15.75" customHeight="1">
      <c r="D589" s="229"/>
    </row>
    <row r="590" spans="4:4" ht="15.75" customHeight="1">
      <c r="D590" s="229"/>
    </row>
    <row r="591" spans="4:4" ht="15.75" customHeight="1">
      <c r="D591" s="229"/>
    </row>
    <row r="592" spans="4:4" ht="15.75" customHeight="1">
      <c r="D592" s="229"/>
    </row>
    <row r="593" spans="4:4" ht="15.75" customHeight="1">
      <c r="D593" s="229"/>
    </row>
    <row r="594" spans="4:4" ht="15.75" customHeight="1">
      <c r="D594" s="229"/>
    </row>
    <row r="595" spans="4:4" ht="15.75" customHeight="1">
      <c r="D595" s="229"/>
    </row>
    <row r="596" spans="4:4" ht="15.75" customHeight="1">
      <c r="D596" s="229"/>
    </row>
    <row r="597" spans="4:4" ht="15.75" customHeight="1">
      <c r="D597" s="229"/>
    </row>
    <row r="598" spans="4:4" ht="15.75" customHeight="1">
      <c r="D598" s="229"/>
    </row>
    <row r="599" spans="4:4" ht="15.75" customHeight="1">
      <c r="D599" s="229"/>
    </row>
    <row r="600" spans="4:4" ht="15.75" customHeight="1">
      <c r="D600" s="229"/>
    </row>
    <row r="601" spans="4:4" ht="15.75" customHeight="1">
      <c r="D601" s="229"/>
    </row>
    <row r="602" spans="4:4" ht="15.75" customHeight="1">
      <c r="D602" s="229"/>
    </row>
    <row r="603" spans="4:4" ht="15.75" customHeight="1">
      <c r="D603" s="229"/>
    </row>
    <row r="604" spans="4:4" ht="15.75" customHeight="1">
      <c r="D604" s="229"/>
    </row>
    <row r="605" spans="4:4" ht="15.75" customHeight="1">
      <c r="D605" s="229"/>
    </row>
    <row r="606" spans="4:4" ht="15.75" customHeight="1">
      <c r="D606" s="229"/>
    </row>
    <row r="607" spans="4:4" ht="15.75" customHeight="1">
      <c r="D607" s="229"/>
    </row>
    <row r="608" spans="4:4" ht="15.75" customHeight="1">
      <c r="D608" s="229"/>
    </row>
    <row r="609" spans="4:4" ht="15.75" customHeight="1">
      <c r="D609" s="229"/>
    </row>
    <row r="610" spans="4:4" ht="15.75" customHeight="1">
      <c r="D610" s="229"/>
    </row>
    <row r="611" spans="4:4" ht="15.75" customHeight="1">
      <c r="D611" s="229"/>
    </row>
    <row r="612" spans="4:4" ht="15.75" customHeight="1">
      <c r="D612" s="229"/>
    </row>
    <row r="613" spans="4:4" ht="15.75" customHeight="1">
      <c r="D613" s="229"/>
    </row>
    <row r="614" spans="4:4" ht="15.75" customHeight="1">
      <c r="D614" s="229"/>
    </row>
    <row r="615" spans="4:4" ht="15.75" customHeight="1">
      <c r="D615" s="229"/>
    </row>
    <row r="616" spans="4:4" ht="15.75" customHeight="1">
      <c r="D616" s="229"/>
    </row>
    <row r="617" spans="4:4" ht="15.75" customHeight="1">
      <c r="D617" s="229"/>
    </row>
    <row r="618" spans="4:4" ht="15.75" customHeight="1">
      <c r="D618" s="229"/>
    </row>
    <row r="619" spans="4:4" ht="15.75" customHeight="1">
      <c r="D619" s="229"/>
    </row>
    <row r="620" spans="4:4" ht="15.75" customHeight="1">
      <c r="D620" s="229"/>
    </row>
    <row r="621" spans="4:4" ht="15.75" customHeight="1">
      <c r="D621" s="229"/>
    </row>
    <row r="622" spans="4:4" ht="15.75" customHeight="1">
      <c r="D622" s="229"/>
    </row>
    <row r="623" spans="4:4" ht="15.75" customHeight="1">
      <c r="D623" s="229"/>
    </row>
    <row r="624" spans="4:4" ht="15.75" customHeight="1">
      <c r="D624" s="229"/>
    </row>
    <row r="625" spans="4:4" ht="15.75" customHeight="1">
      <c r="D625" s="229"/>
    </row>
    <row r="626" spans="4:4" ht="15.75" customHeight="1">
      <c r="D626" s="229"/>
    </row>
    <row r="627" spans="4:4" ht="15.75" customHeight="1">
      <c r="D627" s="229"/>
    </row>
    <row r="628" spans="4:4" ht="15.75" customHeight="1">
      <c r="D628" s="229"/>
    </row>
    <row r="629" spans="4:4" ht="15.75" customHeight="1">
      <c r="D629" s="229"/>
    </row>
    <row r="630" spans="4:4" ht="15.75" customHeight="1">
      <c r="D630" s="229"/>
    </row>
    <row r="631" spans="4:4" ht="15.75" customHeight="1">
      <c r="D631" s="229"/>
    </row>
    <row r="632" spans="4:4" ht="15.75" customHeight="1">
      <c r="D632" s="229"/>
    </row>
    <row r="633" spans="4:4" ht="15.75" customHeight="1">
      <c r="D633" s="229"/>
    </row>
    <row r="634" spans="4:4" ht="15.75" customHeight="1">
      <c r="D634" s="229"/>
    </row>
    <row r="635" spans="4:4" ht="15.75" customHeight="1">
      <c r="D635" s="229"/>
    </row>
    <row r="636" spans="4:4" ht="15.75" customHeight="1">
      <c r="D636" s="229"/>
    </row>
    <row r="637" spans="4:4" ht="15.75" customHeight="1">
      <c r="D637" s="229"/>
    </row>
    <row r="638" spans="4:4" ht="15.75" customHeight="1">
      <c r="D638" s="229"/>
    </row>
    <row r="639" spans="4:4" ht="15.75" customHeight="1">
      <c r="D639" s="229"/>
    </row>
    <row r="640" spans="4:4" ht="15.75" customHeight="1">
      <c r="D640" s="229"/>
    </row>
    <row r="641" spans="4:4" ht="15.75" customHeight="1">
      <c r="D641" s="229"/>
    </row>
    <row r="642" spans="4:4" ht="15.75" customHeight="1">
      <c r="D642" s="229"/>
    </row>
    <row r="643" spans="4:4" ht="15.75" customHeight="1">
      <c r="D643" s="229"/>
    </row>
    <row r="644" spans="4:4" ht="15.75" customHeight="1">
      <c r="D644" s="229"/>
    </row>
    <row r="645" spans="4:4" ht="15.75" customHeight="1">
      <c r="D645" s="229"/>
    </row>
    <row r="646" spans="4:4" ht="15.75" customHeight="1">
      <c r="D646" s="229"/>
    </row>
    <row r="647" spans="4:4" ht="15.75" customHeight="1">
      <c r="D647" s="229"/>
    </row>
    <row r="648" spans="4:4" ht="15.75" customHeight="1">
      <c r="D648" s="229"/>
    </row>
    <row r="649" spans="4:4" ht="15.75" customHeight="1">
      <c r="D649" s="229"/>
    </row>
    <row r="650" spans="4:4" ht="15.75" customHeight="1">
      <c r="D650" s="229"/>
    </row>
    <row r="651" spans="4:4" ht="15.75" customHeight="1">
      <c r="D651" s="229"/>
    </row>
    <row r="652" spans="4:4" ht="15.75" customHeight="1">
      <c r="D652" s="229"/>
    </row>
    <row r="653" spans="4:4" ht="15.75" customHeight="1">
      <c r="D653" s="229"/>
    </row>
    <row r="654" spans="4:4" ht="15.75" customHeight="1">
      <c r="D654" s="229"/>
    </row>
    <row r="655" spans="4:4" ht="15.75" customHeight="1">
      <c r="D655" s="229"/>
    </row>
    <row r="656" spans="4:4" ht="15.75" customHeight="1">
      <c r="D656" s="229"/>
    </row>
    <row r="657" spans="4:4" ht="15.75" customHeight="1">
      <c r="D657" s="229"/>
    </row>
    <row r="658" spans="4:4" ht="15.75" customHeight="1">
      <c r="D658" s="229"/>
    </row>
    <row r="659" spans="4:4" ht="15.75" customHeight="1">
      <c r="D659" s="229"/>
    </row>
    <row r="660" spans="4:4" ht="15.75" customHeight="1">
      <c r="D660" s="229"/>
    </row>
    <row r="661" spans="4:4" ht="15.75" customHeight="1">
      <c r="D661" s="229"/>
    </row>
    <row r="662" spans="4:4" ht="15.75" customHeight="1">
      <c r="D662" s="229"/>
    </row>
    <row r="663" spans="4:4" ht="15.75" customHeight="1">
      <c r="D663" s="229"/>
    </row>
    <row r="664" spans="4:4" ht="15.75" customHeight="1">
      <c r="D664" s="229"/>
    </row>
    <row r="665" spans="4:4" ht="15.75" customHeight="1">
      <c r="D665" s="229"/>
    </row>
    <row r="666" spans="4:4" ht="15.75" customHeight="1">
      <c r="D666" s="229"/>
    </row>
    <row r="667" spans="4:4" ht="15.75" customHeight="1">
      <c r="D667" s="229"/>
    </row>
    <row r="668" spans="4:4" ht="15.75" customHeight="1">
      <c r="D668" s="229"/>
    </row>
    <row r="669" spans="4:4" ht="15.75" customHeight="1">
      <c r="D669" s="229"/>
    </row>
    <row r="670" spans="4:4" ht="15.75" customHeight="1">
      <c r="D670" s="229"/>
    </row>
    <row r="671" spans="4:4" ht="15.75" customHeight="1">
      <c r="D671" s="229"/>
    </row>
    <row r="672" spans="4:4" ht="15.75" customHeight="1">
      <c r="D672" s="229"/>
    </row>
    <row r="673" spans="4:4" ht="15.75" customHeight="1">
      <c r="D673" s="229"/>
    </row>
    <row r="674" spans="4:4" ht="15.75" customHeight="1">
      <c r="D674" s="229"/>
    </row>
    <row r="675" spans="4:4" ht="15.75" customHeight="1">
      <c r="D675" s="229"/>
    </row>
    <row r="676" spans="4:4" ht="15.75" customHeight="1">
      <c r="D676" s="229"/>
    </row>
    <row r="677" spans="4:4" ht="15.75" customHeight="1">
      <c r="D677" s="229"/>
    </row>
    <row r="678" spans="4:4" ht="15.75" customHeight="1">
      <c r="D678" s="229"/>
    </row>
    <row r="679" spans="4:4" ht="15.75" customHeight="1">
      <c r="D679" s="229"/>
    </row>
    <row r="680" spans="4:4" ht="15.75" customHeight="1">
      <c r="D680" s="229"/>
    </row>
    <row r="681" spans="4:4" ht="15.75" customHeight="1">
      <c r="D681" s="229"/>
    </row>
    <row r="682" spans="4:4" ht="15.75" customHeight="1">
      <c r="D682" s="229"/>
    </row>
    <row r="683" spans="4:4" ht="15.75" customHeight="1">
      <c r="D683" s="229"/>
    </row>
    <row r="684" spans="4:4" ht="15.75" customHeight="1">
      <c r="D684" s="229"/>
    </row>
    <row r="685" spans="4:4" ht="15.75" customHeight="1">
      <c r="D685" s="229"/>
    </row>
    <row r="686" spans="4:4" ht="15.75" customHeight="1">
      <c r="D686" s="229"/>
    </row>
    <row r="687" spans="4:4" ht="15.75" customHeight="1">
      <c r="D687" s="229"/>
    </row>
    <row r="688" spans="4:4" ht="15.75" customHeight="1">
      <c r="D688" s="229"/>
    </row>
    <row r="689" spans="4:4" ht="15.75" customHeight="1">
      <c r="D689" s="229"/>
    </row>
    <row r="690" spans="4:4" ht="15.75" customHeight="1">
      <c r="D690" s="229"/>
    </row>
    <row r="691" spans="4:4" ht="15.75" customHeight="1">
      <c r="D691" s="229"/>
    </row>
    <row r="692" spans="4:4" ht="15.75" customHeight="1">
      <c r="D692" s="229"/>
    </row>
    <row r="693" spans="4:4" ht="15.75" customHeight="1">
      <c r="D693" s="229"/>
    </row>
    <row r="694" spans="4:4" ht="15.75" customHeight="1">
      <c r="D694" s="229"/>
    </row>
    <row r="695" spans="4:4" ht="15.75" customHeight="1">
      <c r="D695" s="229"/>
    </row>
    <row r="696" spans="4:4" ht="15.75" customHeight="1">
      <c r="D696" s="229"/>
    </row>
    <row r="697" spans="4:4" ht="15.75" customHeight="1">
      <c r="D697" s="229"/>
    </row>
    <row r="698" spans="4:4" ht="15.75" customHeight="1">
      <c r="D698" s="229"/>
    </row>
    <row r="699" spans="4:4" ht="15.75" customHeight="1">
      <c r="D699" s="229"/>
    </row>
    <row r="700" spans="4:4" ht="15.75" customHeight="1">
      <c r="D700" s="229"/>
    </row>
    <row r="701" spans="4:4" ht="15.75" customHeight="1">
      <c r="D701" s="229"/>
    </row>
    <row r="702" spans="4:4" ht="15.75" customHeight="1">
      <c r="D702" s="229"/>
    </row>
    <row r="703" spans="4:4" ht="15.75" customHeight="1">
      <c r="D703" s="229"/>
    </row>
    <row r="704" spans="4:4" ht="15.75" customHeight="1">
      <c r="D704" s="229"/>
    </row>
    <row r="705" spans="4:4" ht="15.75" customHeight="1">
      <c r="D705" s="229"/>
    </row>
    <row r="706" spans="4:4" ht="15.75" customHeight="1">
      <c r="D706" s="229"/>
    </row>
    <row r="707" spans="4:4" ht="15.75" customHeight="1">
      <c r="D707" s="229"/>
    </row>
    <row r="708" spans="4:4" ht="15.75" customHeight="1">
      <c r="D708" s="229"/>
    </row>
    <row r="709" spans="4:4" ht="15.75" customHeight="1">
      <c r="D709" s="229"/>
    </row>
    <row r="710" spans="4:4" ht="15.75" customHeight="1">
      <c r="D710" s="229"/>
    </row>
    <row r="711" spans="4:4" ht="15.75" customHeight="1">
      <c r="D711" s="229"/>
    </row>
    <row r="712" spans="4:4" ht="15.75" customHeight="1">
      <c r="D712" s="229"/>
    </row>
    <row r="713" spans="4:4" ht="15.75" customHeight="1">
      <c r="D713" s="229"/>
    </row>
    <row r="714" spans="4:4" ht="15.75" customHeight="1">
      <c r="D714" s="229"/>
    </row>
    <row r="715" spans="4:4" ht="15.75" customHeight="1">
      <c r="D715" s="229"/>
    </row>
    <row r="716" spans="4:4" ht="15.75" customHeight="1">
      <c r="D716" s="229"/>
    </row>
    <row r="717" spans="4:4" ht="15.75" customHeight="1">
      <c r="D717" s="229"/>
    </row>
    <row r="718" spans="4:4" ht="15.75" customHeight="1">
      <c r="D718" s="229"/>
    </row>
    <row r="719" spans="4:4" ht="15.75" customHeight="1">
      <c r="D719" s="229"/>
    </row>
    <row r="720" spans="4:4" ht="15.75" customHeight="1">
      <c r="D720" s="229"/>
    </row>
    <row r="721" spans="4:4" ht="15.75" customHeight="1">
      <c r="D721" s="229"/>
    </row>
    <row r="722" spans="4:4" ht="15.75" customHeight="1">
      <c r="D722" s="229"/>
    </row>
    <row r="723" spans="4:4" ht="15.75" customHeight="1">
      <c r="D723" s="229"/>
    </row>
    <row r="724" spans="4:4" ht="15.75" customHeight="1">
      <c r="D724" s="229"/>
    </row>
    <row r="725" spans="4:4" ht="15.75" customHeight="1">
      <c r="D725" s="229"/>
    </row>
    <row r="726" spans="4:4" ht="15.75" customHeight="1">
      <c r="D726" s="229"/>
    </row>
    <row r="727" spans="4:4" ht="15.75" customHeight="1">
      <c r="D727" s="229"/>
    </row>
    <row r="728" spans="4:4" ht="15.75" customHeight="1">
      <c r="D728" s="229"/>
    </row>
    <row r="729" spans="4:4" ht="15.75" customHeight="1">
      <c r="D729" s="229"/>
    </row>
    <row r="730" spans="4:4" ht="15.75" customHeight="1">
      <c r="D730" s="229"/>
    </row>
    <row r="731" spans="4:4" ht="15.75" customHeight="1">
      <c r="D731" s="229"/>
    </row>
    <row r="732" spans="4:4" ht="15.75" customHeight="1">
      <c r="D732" s="229"/>
    </row>
    <row r="733" spans="4:4" ht="15.75" customHeight="1">
      <c r="D733" s="229"/>
    </row>
    <row r="734" spans="4:4" ht="15.75" customHeight="1">
      <c r="D734" s="229"/>
    </row>
    <row r="735" spans="4:4" ht="15.75" customHeight="1">
      <c r="D735" s="229"/>
    </row>
    <row r="736" spans="4:4" ht="15.75" customHeight="1">
      <c r="D736" s="229"/>
    </row>
    <row r="737" spans="4:4" ht="15.75" customHeight="1">
      <c r="D737" s="229"/>
    </row>
    <row r="738" spans="4:4" ht="15.75" customHeight="1">
      <c r="D738" s="229"/>
    </row>
    <row r="739" spans="4:4" ht="15.75" customHeight="1">
      <c r="D739" s="229"/>
    </row>
    <row r="740" spans="4:4" ht="15.75" customHeight="1">
      <c r="D740" s="229"/>
    </row>
    <row r="741" spans="4:4" ht="15.75" customHeight="1">
      <c r="D741" s="229"/>
    </row>
    <row r="742" spans="4:4" ht="15.75" customHeight="1">
      <c r="D742" s="229"/>
    </row>
    <row r="743" spans="4:4" ht="15.75" customHeight="1">
      <c r="D743" s="229"/>
    </row>
    <row r="744" spans="4:4" ht="15.75" customHeight="1">
      <c r="D744" s="229"/>
    </row>
    <row r="745" spans="4:4" ht="15.75" customHeight="1">
      <c r="D745" s="229"/>
    </row>
    <row r="746" spans="4:4" ht="15.75" customHeight="1">
      <c r="D746" s="229"/>
    </row>
    <row r="747" spans="4:4" ht="15.75" customHeight="1">
      <c r="D747" s="229"/>
    </row>
    <row r="748" spans="4:4" ht="15.75" customHeight="1">
      <c r="D748" s="229"/>
    </row>
    <row r="749" spans="4:4" ht="15.75" customHeight="1">
      <c r="D749" s="229"/>
    </row>
    <row r="750" spans="4:4" ht="15.75" customHeight="1">
      <c r="D750" s="229"/>
    </row>
    <row r="751" spans="4:4" ht="15.75" customHeight="1">
      <c r="D751" s="229"/>
    </row>
    <row r="752" spans="4:4" ht="15.75" customHeight="1">
      <c r="D752" s="229"/>
    </row>
    <row r="753" spans="4:4" ht="15.75" customHeight="1">
      <c r="D753" s="229"/>
    </row>
    <row r="754" spans="4:4" ht="15.75" customHeight="1">
      <c r="D754" s="229"/>
    </row>
    <row r="755" spans="4:4" ht="15.75" customHeight="1">
      <c r="D755" s="229"/>
    </row>
    <row r="756" spans="4:4" ht="15.75" customHeight="1">
      <c r="D756" s="229"/>
    </row>
    <row r="757" spans="4:4" ht="15.75" customHeight="1">
      <c r="D757" s="229"/>
    </row>
    <row r="758" spans="4:4" ht="15.75" customHeight="1">
      <c r="D758" s="229"/>
    </row>
    <row r="759" spans="4:4" ht="15.75" customHeight="1">
      <c r="D759" s="229"/>
    </row>
    <row r="760" spans="4:4" ht="15.75" customHeight="1">
      <c r="D760" s="229"/>
    </row>
    <row r="761" spans="4:4" ht="15.75" customHeight="1">
      <c r="D761" s="229"/>
    </row>
    <row r="762" spans="4:4" ht="15.75" customHeight="1">
      <c r="D762" s="229"/>
    </row>
    <row r="763" spans="4:4" ht="15.75" customHeight="1">
      <c r="D763" s="229"/>
    </row>
    <row r="764" spans="4:4" ht="15.75" customHeight="1">
      <c r="D764" s="229"/>
    </row>
    <row r="765" spans="4:4" ht="15.75" customHeight="1">
      <c r="D765" s="229"/>
    </row>
    <row r="766" spans="4:4" ht="15.75" customHeight="1">
      <c r="D766" s="229"/>
    </row>
    <row r="767" spans="4:4" ht="15.75" customHeight="1">
      <c r="D767" s="229"/>
    </row>
    <row r="768" spans="4:4" ht="15.75" customHeight="1">
      <c r="D768" s="229"/>
    </row>
    <row r="769" spans="4:4" ht="15.75" customHeight="1">
      <c r="D769" s="229"/>
    </row>
    <row r="770" spans="4:4" ht="15.75" customHeight="1">
      <c r="D770" s="229"/>
    </row>
    <row r="771" spans="4:4" ht="15.75" customHeight="1">
      <c r="D771" s="229"/>
    </row>
    <row r="772" spans="4:4" ht="15.75" customHeight="1">
      <c r="D772" s="229"/>
    </row>
    <row r="773" spans="4:4" ht="15.75" customHeight="1">
      <c r="D773" s="229"/>
    </row>
    <row r="774" spans="4:4" ht="15.75" customHeight="1">
      <c r="D774" s="229"/>
    </row>
    <row r="775" spans="4:4" ht="15.75" customHeight="1">
      <c r="D775" s="229"/>
    </row>
    <row r="776" spans="4:4" ht="15.75" customHeight="1">
      <c r="D776" s="229"/>
    </row>
    <row r="777" spans="4:4" ht="15.75" customHeight="1">
      <c r="D777" s="229"/>
    </row>
    <row r="778" spans="4:4" ht="15.75" customHeight="1">
      <c r="D778" s="229"/>
    </row>
    <row r="779" spans="4:4" ht="15.75" customHeight="1">
      <c r="D779" s="229"/>
    </row>
    <row r="780" spans="4:4" ht="15.75" customHeight="1">
      <c r="D780" s="229"/>
    </row>
    <row r="781" spans="4:4" ht="15.75" customHeight="1">
      <c r="D781" s="229"/>
    </row>
    <row r="782" spans="4:4" ht="15.75" customHeight="1">
      <c r="D782" s="229"/>
    </row>
    <row r="783" spans="4:4" ht="15.75" customHeight="1">
      <c r="D783" s="229"/>
    </row>
    <row r="784" spans="4:4" ht="15.75" customHeight="1">
      <c r="D784" s="229"/>
    </row>
    <row r="785" spans="4:4" ht="15.75" customHeight="1">
      <c r="D785" s="229"/>
    </row>
    <row r="786" spans="4:4" ht="15.75" customHeight="1">
      <c r="D786" s="229"/>
    </row>
    <row r="787" spans="4:4" ht="15.75" customHeight="1">
      <c r="D787" s="229"/>
    </row>
    <row r="788" spans="4:4" ht="15.75" customHeight="1">
      <c r="D788" s="229"/>
    </row>
    <row r="789" spans="4:4" ht="15.75" customHeight="1">
      <c r="D789" s="229"/>
    </row>
    <row r="790" spans="4:4" ht="15.75" customHeight="1">
      <c r="D790" s="229"/>
    </row>
    <row r="791" spans="4:4" ht="15.75" customHeight="1">
      <c r="D791" s="229"/>
    </row>
    <row r="792" spans="4:4" ht="15.75" customHeight="1">
      <c r="D792" s="229"/>
    </row>
    <row r="793" spans="4:4" ht="15.75" customHeight="1">
      <c r="D793" s="229"/>
    </row>
    <row r="794" spans="4:4" ht="15.75" customHeight="1">
      <c r="D794" s="229"/>
    </row>
    <row r="795" spans="4:4" ht="15.75" customHeight="1">
      <c r="D795" s="229"/>
    </row>
    <row r="796" spans="4:4" ht="15.75" customHeight="1">
      <c r="D796" s="229"/>
    </row>
    <row r="797" spans="4:4" ht="15.75" customHeight="1">
      <c r="D797" s="229"/>
    </row>
    <row r="798" spans="4:4" ht="15.75" customHeight="1">
      <c r="D798" s="229"/>
    </row>
    <row r="799" spans="4:4" ht="15.75" customHeight="1">
      <c r="D799" s="229"/>
    </row>
    <row r="800" spans="4:4" ht="15.75" customHeight="1">
      <c r="D800" s="229"/>
    </row>
    <row r="801" spans="4:4" ht="15.75" customHeight="1">
      <c r="D801" s="229"/>
    </row>
    <row r="802" spans="4:4" ht="15.75" customHeight="1">
      <c r="D802" s="229"/>
    </row>
    <row r="803" spans="4:4" ht="15.75" customHeight="1">
      <c r="D803" s="229"/>
    </row>
    <row r="804" spans="4:4" ht="15.75" customHeight="1">
      <c r="D804" s="229"/>
    </row>
    <row r="805" spans="4:4" ht="15.75" customHeight="1">
      <c r="D805" s="229"/>
    </row>
    <row r="806" spans="4:4" ht="15.75" customHeight="1">
      <c r="D806" s="229"/>
    </row>
    <row r="807" spans="4:4" ht="15.75" customHeight="1">
      <c r="D807" s="229"/>
    </row>
    <row r="808" spans="4:4" ht="15.75" customHeight="1">
      <c r="D808" s="229"/>
    </row>
    <row r="809" spans="4:4" ht="15.75" customHeight="1">
      <c r="D809" s="229"/>
    </row>
    <row r="810" spans="4:4" ht="15.75" customHeight="1">
      <c r="D810" s="229"/>
    </row>
    <row r="811" spans="4:4" ht="15.75" customHeight="1">
      <c r="D811" s="229"/>
    </row>
    <row r="812" spans="4:4" ht="15.75" customHeight="1">
      <c r="D812" s="229"/>
    </row>
    <row r="813" spans="4:4" ht="15.75" customHeight="1">
      <c r="D813" s="229"/>
    </row>
    <row r="814" spans="4:4" ht="15.75" customHeight="1">
      <c r="D814" s="229"/>
    </row>
    <row r="815" spans="4:4" ht="15.75" customHeight="1">
      <c r="D815" s="229"/>
    </row>
    <row r="816" spans="4:4" ht="15.75" customHeight="1">
      <c r="D816" s="229"/>
    </row>
    <row r="817" spans="4:4" ht="15.75" customHeight="1">
      <c r="D817" s="229"/>
    </row>
    <row r="818" spans="4:4" ht="15.75" customHeight="1">
      <c r="D818" s="229"/>
    </row>
    <row r="819" spans="4:4" ht="15.75" customHeight="1">
      <c r="D819" s="229"/>
    </row>
    <row r="820" spans="4:4" ht="15.75" customHeight="1">
      <c r="D820" s="229"/>
    </row>
    <row r="821" spans="4:4" ht="15.75" customHeight="1">
      <c r="D821" s="229"/>
    </row>
    <row r="822" spans="4:4" ht="15.75" customHeight="1">
      <c r="D822" s="229"/>
    </row>
    <row r="823" spans="4:4" ht="15.75" customHeight="1">
      <c r="D823" s="229"/>
    </row>
    <row r="824" spans="4:4" ht="15.75" customHeight="1">
      <c r="D824" s="229"/>
    </row>
    <row r="825" spans="4:4" ht="15.75" customHeight="1">
      <c r="D825" s="229"/>
    </row>
    <row r="826" spans="4:4" ht="15.75" customHeight="1">
      <c r="D826" s="229"/>
    </row>
    <row r="827" spans="4:4" ht="15.75" customHeight="1">
      <c r="D827" s="229"/>
    </row>
    <row r="828" spans="4:4" ht="15.75" customHeight="1">
      <c r="D828" s="229"/>
    </row>
    <row r="829" spans="4:4" ht="15.75" customHeight="1">
      <c r="D829" s="229"/>
    </row>
    <row r="830" spans="4:4" ht="15.75" customHeight="1">
      <c r="D830" s="229"/>
    </row>
    <row r="831" spans="4:4" ht="15.75" customHeight="1">
      <c r="D831" s="229"/>
    </row>
    <row r="832" spans="4:4" ht="15.75" customHeight="1">
      <c r="D832" s="229"/>
    </row>
    <row r="833" spans="4:4" ht="15.75" customHeight="1">
      <c r="D833" s="229"/>
    </row>
    <row r="834" spans="4:4" ht="15.75" customHeight="1">
      <c r="D834" s="229"/>
    </row>
    <row r="835" spans="4:4" ht="15.75" customHeight="1">
      <c r="D835" s="229"/>
    </row>
    <row r="836" spans="4:4" ht="15.75" customHeight="1">
      <c r="D836" s="229"/>
    </row>
    <row r="837" spans="4:4" ht="15.75" customHeight="1">
      <c r="D837" s="229"/>
    </row>
    <row r="838" spans="4:4" ht="15.75" customHeight="1">
      <c r="D838" s="229"/>
    </row>
    <row r="839" spans="4:4" ht="15.75" customHeight="1">
      <c r="D839" s="229"/>
    </row>
    <row r="840" spans="4:4" ht="15.75" customHeight="1">
      <c r="D840" s="229"/>
    </row>
    <row r="841" spans="4:4" ht="15.75" customHeight="1">
      <c r="D841" s="229"/>
    </row>
    <row r="842" spans="4:4" ht="15.75" customHeight="1">
      <c r="D842" s="229"/>
    </row>
    <row r="843" spans="4:4" ht="15.75" customHeight="1">
      <c r="D843" s="229"/>
    </row>
    <row r="844" spans="4:4" ht="15.75" customHeight="1">
      <c r="D844" s="229"/>
    </row>
    <row r="845" spans="4:4" ht="15.75" customHeight="1">
      <c r="D845" s="229"/>
    </row>
    <row r="846" spans="4:4" ht="15.75" customHeight="1">
      <c r="D846" s="229"/>
    </row>
    <row r="847" spans="4:4" ht="15.75" customHeight="1">
      <c r="D847" s="229"/>
    </row>
    <row r="848" spans="4:4" ht="15.75" customHeight="1">
      <c r="D848" s="229"/>
    </row>
    <row r="849" spans="4:4" ht="15.75" customHeight="1">
      <c r="D849" s="229"/>
    </row>
    <row r="850" spans="4:4" ht="15.75" customHeight="1">
      <c r="D850" s="229"/>
    </row>
    <row r="851" spans="4:4" ht="15.75" customHeight="1">
      <c r="D851" s="229"/>
    </row>
    <row r="852" spans="4:4" ht="15.75" customHeight="1">
      <c r="D852" s="229"/>
    </row>
    <row r="853" spans="4:4" ht="15.75" customHeight="1">
      <c r="D853" s="229"/>
    </row>
    <row r="854" spans="4:4" ht="15.75" customHeight="1">
      <c r="D854" s="229"/>
    </row>
    <row r="855" spans="4:4" ht="15.75" customHeight="1">
      <c r="D855" s="229"/>
    </row>
    <row r="856" spans="4:4" ht="15.75" customHeight="1">
      <c r="D856" s="229"/>
    </row>
    <row r="857" spans="4:4" ht="15.75" customHeight="1">
      <c r="D857" s="229"/>
    </row>
    <row r="858" spans="4:4" ht="15.75" customHeight="1">
      <c r="D858" s="229"/>
    </row>
    <row r="859" spans="4:4" ht="15.75" customHeight="1">
      <c r="D859" s="229"/>
    </row>
    <row r="860" spans="4:4" ht="15.75" customHeight="1">
      <c r="D860" s="229"/>
    </row>
    <row r="861" spans="4:4" ht="15.75" customHeight="1">
      <c r="D861" s="229"/>
    </row>
    <row r="862" spans="4:4" ht="15.75" customHeight="1">
      <c r="D862" s="229"/>
    </row>
    <row r="863" spans="4:4" ht="15.75" customHeight="1">
      <c r="D863" s="229"/>
    </row>
    <row r="864" spans="4:4" ht="15.75" customHeight="1">
      <c r="D864" s="229"/>
    </row>
    <row r="865" spans="4:4" ht="15.75" customHeight="1">
      <c r="D865" s="229"/>
    </row>
    <row r="866" spans="4:4" ht="15.75" customHeight="1">
      <c r="D866" s="229"/>
    </row>
    <row r="867" spans="4:4" ht="15.75" customHeight="1">
      <c r="D867" s="229"/>
    </row>
    <row r="868" spans="4:4" ht="15.75" customHeight="1">
      <c r="D868" s="229"/>
    </row>
    <row r="869" spans="4:4" ht="15.75" customHeight="1">
      <c r="D869" s="229"/>
    </row>
    <row r="870" spans="4:4" ht="15.75" customHeight="1">
      <c r="D870" s="229"/>
    </row>
    <row r="871" spans="4:4" ht="15.75" customHeight="1">
      <c r="D871" s="229"/>
    </row>
    <row r="872" spans="4:4" ht="15.75" customHeight="1">
      <c r="D872" s="229"/>
    </row>
    <row r="873" spans="4:4" ht="15.75" customHeight="1">
      <c r="D873" s="229"/>
    </row>
    <row r="874" spans="4:4" ht="15.75" customHeight="1">
      <c r="D874" s="229"/>
    </row>
    <row r="875" spans="4:4" ht="15.75" customHeight="1">
      <c r="D875" s="229"/>
    </row>
    <row r="876" spans="4:4" ht="15.75" customHeight="1">
      <c r="D876" s="229"/>
    </row>
    <row r="877" spans="4:4" ht="15.75" customHeight="1">
      <c r="D877" s="229"/>
    </row>
    <row r="878" spans="4:4" ht="15.75" customHeight="1">
      <c r="D878" s="229"/>
    </row>
    <row r="879" spans="4:4" ht="15.75" customHeight="1">
      <c r="D879" s="229"/>
    </row>
    <row r="880" spans="4:4" ht="15.75" customHeight="1">
      <c r="D880" s="229"/>
    </row>
    <row r="881" spans="4:4" ht="15.75" customHeight="1">
      <c r="D881" s="229"/>
    </row>
    <row r="882" spans="4:4" ht="15.75" customHeight="1">
      <c r="D882" s="229"/>
    </row>
    <row r="883" spans="4:4" ht="15.75" customHeight="1">
      <c r="D883" s="229"/>
    </row>
    <row r="884" spans="4:4" ht="15.75" customHeight="1">
      <c r="D884" s="229"/>
    </row>
    <row r="885" spans="4:4" ht="15.75" customHeight="1">
      <c r="D885" s="229"/>
    </row>
    <row r="886" spans="4:4" ht="15.75" customHeight="1">
      <c r="D886" s="229"/>
    </row>
    <row r="887" spans="4:4" ht="15.75" customHeight="1">
      <c r="D887" s="229"/>
    </row>
    <row r="888" spans="4:4" ht="15.75" customHeight="1">
      <c r="D888" s="229"/>
    </row>
    <row r="889" spans="4:4" ht="15.75" customHeight="1">
      <c r="D889" s="229"/>
    </row>
    <row r="890" spans="4:4" ht="15.75" customHeight="1">
      <c r="D890" s="229"/>
    </row>
    <row r="891" spans="4:4" ht="15.75" customHeight="1">
      <c r="D891" s="229"/>
    </row>
    <row r="892" spans="4:4" ht="15.75" customHeight="1">
      <c r="D892" s="229"/>
    </row>
    <row r="893" spans="4:4" ht="15.75" customHeight="1">
      <c r="D893" s="229"/>
    </row>
    <row r="894" spans="4:4" ht="15.75" customHeight="1">
      <c r="D894" s="229"/>
    </row>
    <row r="895" spans="4:4" ht="15.75" customHeight="1">
      <c r="D895" s="229"/>
    </row>
    <row r="896" spans="4:4" ht="15.75" customHeight="1">
      <c r="D896" s="229"/>
    </row>
    <row r="897" spans="4:4" ht="15.75" customHeight="1">
      <c r="D897" s="229"/>
    </row>
    <row r="898" spans="4:4" ht="15.75" customHeight="1">
      <c r="D898" s="229"/>
    </row>
    <row r="899" spans="4:4" ht="15.75" customHeight="1">
      <c r="D899" s="229"/>
    </row>
    <row r="900" spans="4:4" ht="15.75" customHeight="1">
      <c r="D900" s="229"/>
    </row>
    <row r="901" spans="4:4" ht="15.75" customHeight="1">
      <c r="D901" s="229"/>
    </row>
    <row r="902" spans="4:4" ht="15.75" customHeight="1">
      <c r="D902" s="229"/>
    </row>
    <row r="903" spans="4:4" ht="15.75" customHeight="1">
      <c r="D903" s="229"/>
    </row>
    <row r="904" spans="4:4" ht="15.75" customHeight="1">
      <c r="D904" s="229"/>
    </row>
    <row r="905" spans="4:4" ht="15.75" customHeight="1">
      <c r="D905" s="229"/>
    </row>
    <row r="906" spans="4:4" ht="15.75" customHeight="1">
      <c r="D906" s="229"/>
    </row>
    <row r="907" spans="4:4" ht="15.75" customHeight="1">
      <c r="D907" s="229"/>
    </row>
    <row r="908" spans="4:4" ht="15.75" customHeight="1">
      <c r="D908" s="229"/>
    </row>
    <row r="909" spans="4:4" ht="15.75" customHeight="1">
      <c r="D909" s="229"/>
    </row>
    <row r="910" spans="4:4" ht="15.75" customHeight="1">
      <c r="D910" s="229"/>
    </row>
    <row r="911" spans="4:4" ht="15.75" customHeight="1">
      <c r="D911" s="229"/>
    </row>
    <row r="912" spans="4:4" ht="15.75" customHeight="1">
      <c r="D912" s="229"/>
    </row>
    <row r="913" spans="4:4" ht="15.75" customHeight="1">
      <c r="D913" s="229"/>
    </row>
    <row r="914" spans="4:4" ht="15.75" customHeight="1">
      <c r="D914" s="229"/>
    </row>
    <row r="915" spans="4:4" ht="15.75" customHeight="1">
      <c r="D915" s="229"/>
    </row>
    <row r="916" spans="4:4" ht="15.75" customHeight="1">
      <c r="D916" s="229"/>
    </row>
    <row r="917" spans="4:4" ht="15.75" customHeight="1">
      <c r="D917" s="229"/>
    </row>
    <row r="918" spans="4:4" ht="15.75" customHeight="1">
      <c r="D918" s="229"/>
    </row>
    <row r="919" spans="4:4" ht="15.75" customHeight="1">
      <c r="D919" s="229"/>
    </row>
    <row r="920" spans="4:4" ht="15.75" customHeight="1">
      <c r="D920" s="229"/>
    </row>
    <row r="921" spans="4:4" ht="15.75" customHeight="1">
      <c r="D921" s="229"/>
    </row>
    <row r="922" spans="4:4" ht="15.75" customHeight="1">
      <c r="D922" s="229"/>
    </row>
    <row r="923" spans="4:4" ht="15.75" customHeight="1">
      <c r="D923" s="229"/>
    </row>
    <row r="924" spans="4:4" ht="15.75" customHeight="1">
      <c r="D924" s="229"/>
    </row>
    <row r="925" spans="4:4" ht="15.75" customHeight="1">
      <c r="D925" s="229"/>
    </row>
    <row r="926" spans="4:4" ht="15.75" customHeight="1">
      <c r="D926" s="229"/>
    </row>
    <row r="927" spans="4:4" ht="15.75" customHeight="1">
      <c r="D927" s="229"/>
    </row>
    <row r="928" spans="4:4" ht="15.75" customHeight="1">
      <c r="D928" s="229"/>
    </row>
    <row r="929" spans="4:4" ht="15.75" customHeight="1">
      <c r="D929" s="229"/>
    </row>
    <row r="930" spans="4:4" ht="15.75" customHeight="1">
      <c r="D930" s="229"/>
    </row>
    <row r="931" spans="4:4" ht="15.75" customHeight="1">
      <c r="D931" s="229"/>
    </row>
    <row r="932" spans="4:4" ht="15.75" customHeight="1">
      <c r="D932" s="229"/>
    </row>
    <row r="933" spans="4:4" ht="15.75" customHeight="1">
      <c r="D933" s="229"/>
    </row>
    <row r="934" spans="4:4" ht="15.75" customHeight="1">
      <c r="D934" s="229"/>
    </row>
    <row r="935" spans="4:4" ht="15.75" customHeight="1">
      <c r="D935" s="229"/>
    </row>
    <row r="936" spans="4:4" ht="15.75" customHeight="1">
      <c r="D936" s="229"/>
    </row>
    <row r="937" spans="4:4" ht="15.75" customHeight="1">
      <c r="D937" s="229"/>
    </row>
    <row r="938" spans="4:4" ht="15.75" customHeight="1">
      <c r="D938" s="229"/>
    </row>
    <row r="939" spans="4:4" ht="15.75" customHeight="1">
      <c r="D939" s="229"/>
    </row>
    <row r="940" spans="4:4" ht="15.75" customHeight="1">
      <c r="D940" s="229"/>
    </row>
    <row r="941" spans="4:4" ht="15.75" customHeight="1">
      <c r="D941" s="229"/>
    </row>
    <row r="942" spans="4:4" ht="15.75" customHeight="1">
      <c r="D942" s="229"/>
    </row>
    <row r="943" spans="4:4" ht="15.75" customHeight="1">
      <c r="D943" s="229"/>
    </row>
    <row r="944" spans="4:4" ht="15.75" customHeight="1">
      <c r="D944" s="229"/>
    </row>
    <row r="945" spans="4:4" ht="15.75" customHeight="1">
      <c r="D945" s="229"/>
    </row>
    <row r="946" spans="4:4" ht="15.75" customHeight="1">
      <c r="D946" s="229"/>
    </row>
    <row r="947" spans="4:4" ht="15.75" customHeight="1">
      <c r="D947" s="229"/>
    </row>
    <row r="948" spans="4:4" ht="15.75" customHeight="1">
      <c r="D948" s="229"/>
    </row>
    <row r="949" spans="4:4" ht="15.75" customHeight="1">
      <c r="D949" s="229"/>
    </row>
    <row r="950" spans="4:4" ht="15.75" customHeight="1">
      <c r="D950" s="229"/>
    </row>
    <row r="951" spans="4:4" ht="15.75" customHeight="1">
      <c r="D951" s="229"/>
    </row>
    <row r="952" spans="4:4" ht="15.75" customHeight="1">
      <c r="D952" s="229"/>
    </row>
    <row r="953" spans="4:4" ht="15.75" customHeight="1">
      <c r="D953" s="229"/>
    </row>
    <row r="954" spans="4:4" ht="15.75" customHeight="1">
      <c r="D954" s="229"/>
    </row>
    <row r="955" spans="4:4" ht="15.75" customHeight="1">
      <c r="D955" s="229"/>
    </row>
    <row r="956" spans="4:4" ht="15.75" customHeight="1">
      <c r="D956" s="229"/>
    </row>
    <row r="957" spans="4:4" ht="15.75" customHeight="1">
      <c r="D957" s="229"/>
    </row>
    <row r="958" spans="4:4" ht="15.75" customHeight="1">
      <c r="D958" s="229"/>
    </row>
    <row r="959" spans="4:4" ht="15.75" customHeight="1">
      <c r="D959" s="229"/>
    </row>
    <row r="960" spans="4:4" ht="15.75" customHeight="1">
      <c r="D960" s="229"/>
    </row>
    <row r="961" spans="4:4" ht="15.75" customHeight="1">
      <c r="D961" s="229"/>
    </row>
    <row r="962" spans="4:4" ht="15.75" customHeight="1">
      <c r="D962" s="229"/>
    </row>
    <row r="963" spans="4:4" ht="15.75" customHeight="1">
      <c r="D963" s="229"/>
    </row>
    <row r="964" spans="4:4" ht="15.75" customHeight="1">
      <c r="D964" s="229"/>
    </row>
    <row r="965" spans="4:4" ht="15.75" customHeight="1">
      <c r="D965" s="229"/>
    </row>
    <row r="966" spans="4:4" ht="15.75" customHeight="1">
      <c r="D966" s="229"/>
    </row>
    <row r="967" spans="4:4" ht="15.75" customHeight="1">
      <c r="D967" s="229"/>
    </row>
    <row r="968" spans="4:4" ht="15.75" customHeight="1">
      <c r="D968" s="229"/>
    </row>
    <row r="969" spans="4:4" ht="15.75" customHeight="1">
      <c r="D969" s="229"/>
    </row>
    <row r="970" spans="4:4" ht="15.75" customHeight="1">
      <c r="D970" s="229"/>
    </row>
    <row r="971" spans="4:4" ht="15.75" customHeight="1">
      <c r="D971" s="229"/>
    </row>
    <row r="972" spans="4:4" ht="15.75" customHeight="1">
      <c r="D972" s="229"/>
    </row>
    <row r="973" spans="4:4" ht="15.75" customHeight="1">
      <c r="D973" s="229"/>
    </row>
    <row r="974" spans="4:4" ht="15.75" customHeight="1">
      <c r="D974" s="229"/>
    </row>
    <row r="975" spans="4:4" ht="15.75" customHeight="1">
      <c r="D975" s="229"/>
    </row>
    <row r="976" spans="4:4" ht="15.75" customHeight="1">
      <c r="D976" s="229"/>
    </row>
    <row r="977" spans="4:4" ht="15.75" customHeight="1">
      <c r="D977" s="229"/>
    </row>
    <row r="978" spans="4:4" ht="15.75" customHeight="1">
      <c r="D978" s="229"/>
    </row>
    <row r="979" spans="4:4" ht="15.75" customHeight="1">
      <c r="D979" s="229"/>
    </row>
    <row r="980" spans="4:4" ht="15.75" customHeight="1">
      <c r="D980" s="229"/>
    </row>
    <row r="981" spans="4:4" ht="15.75" customHeight="1">
      <c r="D981" s="229"/>
    </row>
    <row r="982" spans="4:4" ht="15.75" customHeight="1">
      <c r="D982" s="229"/>
    </row>
    <row r="983" spans="4:4" ht="15.75" customHeight="1">
      <c r="D983" s="229"/>
    </row>
    <row r="984" spans="4:4" ht="15.75" customHeight="1">
      <c r="D984" s="229"/>
    </row>
    <row r="985" spans="4:4" ht="15.75" customHeight="1">
      <c r="D985" s="229"/>
    </row>
    <row r="986" spans="4:4" ht="15.75" customHeight="1">
      <c r="D986" s="229"/>
    </row>
    <row r="987" spans="4:4" ht="15.75" customHeight="1">
      <c r="D987" s="229"/>
    </row>
    <row r="988" spans="4:4" ht="15.75" customHeight="1">
      <c r="D988" s="229"/>
    </row>
    <row r="989" spans="4:4" ht="15.75" customHeight="1">
      <c r="D989" s="229"/>
    </row>
    <row r="990" spans="4:4" ht="15.75" customHeight="1">
      <c r="D990" s="229"/>
    </row>
    <row r="991" spans="4:4" ht="15.75" customHeight="1">
      <c r="D991" s="229"/>
    </row>
    <row r="992" spans="4:4" ht="15.75" customHeight="1">
      <c r="D992" s="229"/>
    </row>
    <row r="993" spans="4:4" ht="15.75" customHeight="1">
      <c r="D993" s="229"/>
    </row>
    <row r="994" spans="4:4" ht="15.75" customHeight="1">
      <c r="D994" s="229"/>
    </row>
    <row r="995" spans="4:4" ht="15.75" customHeight="1">
      <c r="D995" s="229"/>
    </row>
    <row r="996" spans="4:4" ht="15.75" customHeight="1">
      <c r="D996" s="229"/>
    </row>
    <row r="997" spans="4:4" ht="15.75" customHeight="1">
      <c r="D997" s="229"/>
    </row>
    <row r="998" spans="4:4" ht="15.75" customHeight="1">
      <c r="D998" s="229"/>
    </row>
    <row r="999" spans="4:4" ht="12.75">
      <c r="D999" s="229"/>
    </row>
    <row r="1000" spans="4:4" ht="12.75">
      <c r="D1000" s="229"/>
    </row>
  </sheetData>
  <mergeCells count="26">
    <mergeCell ref="A10:A11"/>
    <mergeCell ref="B10:C11"/>
    <mergeCell ref="D10:D11"/>
    <mergeCell ref="E10:E11"/>
    <mergeCell ref="F10:F11"/>
    <mergeCell ref="B56:C56"/>
    <mergeCell ref="D56:E56"/>
    <mergeCell ref="B57:C57"/>
    <mergeCell ref="D57:E57"/>
    <mergeCell ref="C8:G8"/>
    <mergeCell ref="G10:G11"/>
    <mergeCell ref="M10:M11"/>
    <mergeCell ref="B52:F52"/>
    <mergeCell ref="B54:C54"/>
    <mergeCell ref="B55:C55"/>
    <mergeCell ref="D55:E55"/>
    <mergeCell ref="B6:E6"/>
    <mergeCell ref="I6:L6"/>
    <mergeCell ref="H10:H11"/>
    <mergeCell ref="I10:J10"/>
    <mergeCell ref="K10:L10"/>
    <mergeCell ref="A1:E1"/>
    <mergeCell ref="A2:M2"/>
    <mergeCell ref="A3:M3"/>
    <mergeCell ref="B5:E5"/>
    <mergeCell ref="I5:L5"/>
  </mergeCells>
  <pageMargins left="0.41" right="0.15625" top="0.16" bottom="0.16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workbookViewId="0"/>
  </sheetViews>
  <sheetFormatPr defaultColWidth="14.42578125" defaultRowHeight="15" customHeight="1"/>
  <cols>
    <col min="1" max="1" width="4.7109375" customWidth="1"/>
    <col min="2" max="2" width="16.42578125" customWidth="1"/>
    <col min="3" max="3" width="7.42578125" customWidth="1"/>
    <col min="4" max="4" width="10.28515625" customWidth="1"/>
    <col min="5" max="5" width="4.5703125" customWidth="1"/>
    <col min="6" max="6" width="3.85546875" customWidth="1"/>
    <col min="7" max="7" width="19.140625" customWidth="1"/>
    <col min="8" max="8" width="11.7109375" customWidth="1"/>
    <col min="9" max="9" width="17.7109375" customWidth="1"/>
    <col min="10" max="10" width="11.140625" customWidth="1"/>
    <col min="11" max="11" width="18.7109375" customWidth="1"/>
    <col min="12" max="12" width="11" customWidth="1"/>
    <col min="13" max="13" width="5.5703125" customWidth="1"/>
    <col min="14" max="33" width="9.140625" customWidth="1"/>
  </cols>
  <sheetData>
    <row r="1" spans="1:33" ht="16.5" customHeight="1">
      <c r="A1" s="545" t="s">
        <v>0</v>
      </c>
      <c r="B1" s="546"/>
      <c r="C1" s="546"/>
      <c r="D1" s="546"/>
      <c r="E1" s="547"/>
      <c r="F1" s="122"/>
      <c r="G1" s="66"/>
      <c r="H1" s="66"/>
      <c r="I1" s="122"/>
      <c r="J1" s="122"/>
      <c r="K1" s="122"/>
      <c r="L1" s="122"/>
      <c r="M1" s="12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24" customHeight="1">
      <c r="A2" s="548" t="s">
        <v>694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21" customHeight="1">
      <c r="A3" s="548" t="s">
        <v>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8.75" customHeight="1">
      <c r="A4" s="6" t="s">
        <v>3</v>
      </c>
      <c r="B4" s="120"/>
      <c r="C4" s="125"/>
      <c r="D4" s="124"/>
      <c r="E4" s="120"/>
      <c r="F4" s="120"/>
      <c r="G4" s="120"/>
      <c r="H4" s="120"/>
      <c r="I4" s="120"/>
      <c r="J4" s="120"/>
      <c r="K4" s="120"/>
      <c r="L4" s="120"/>
      <c r="M4" s="120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18.75" customHeight="1">
      <c r="A5" s="11">
        <v>1</v>
      </c>
      <c r="B5" s="549" t="s">
        <v>695</v>
      </c>
      <c r="C5" s="546"/>
      <c r="D5" s="546"/>
      <c r="E5" s="547"/>
      <c r="F5" s="120"/>
      <c r="G5" s="120"/>
      <c r="H5" s="120"/>
      <c r="I5" s="120"/>
      <c r="J5" s="120"/>
      <c r="K5" s="120"/>
      <c r="L5" s="120"/>
      <c r="M5" s="120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8.75" customHeight="1">
      <c r="A6" s="11">
        <v>2</v>
      </c>
      <c r="B6" s="549" t="s">
        <v>696</v>
      </c>
      <c r="C6" s="546"/>
      <c r="D6" s="546"/>
      <c r="E6" s="547"/>
      <c r="F6" s="120"/>
      <c r="G6" s="120"/>
      <c r="H6" s="120"/>
      <c r="I6" s="120"/>
      <c r="J6" s="120"/>
      <c r="K6" s="120"/>
      <c r="L6" s="120"/>
      <c r="M6" s="120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18.75" customHeight="1">
      <c r="A7" s="6" t="s">
        <v>6</v>
      </c>
      <c r="B7" s="6"/>
      <c r="C7" s="549"/>
      <c r="D7" s="546"/>
      <c r="E7" s="546"/>
      <c r="F7" s="546"/>
      <c r="G7" s="547"/>
      <c r="H7" s="126"/>
      <c r="I7" s="120"/>
      <c r="J7" s="120"/>
      <c r="K7" s="120"/>
      <c r="L7" s="120"/>
      <c r="M7" s="122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12.75" hidden="1" customHeight="1">
      <c r="A8" s="127"/>
      <c r="B8" s="128"/>
      <c r="C8" s="131"/>
      <c r="D8" s="129"/>
      <c r="E8" s="130"/>
      <c r="F8" s="130"/>
      <c r="G8" s="128"/>
      <c r="H8" s="128"/>
      <c r="I8" s="130"/>
      <c r="J8" s="134"/>
      <c r="K8" s="230"/>
      <c r="L8" s="230"/>
      <c r="M8" s="134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</row>
    <row r="9" spans="1:33" ht="15.75" customHeight="1">
      <c r="A9" s="539" t="s">
        <v>7</v>
      </c>
      <c r="B9" s="550" t="s">
        <v>8</v>
      </c>
      <c r="C9" s="529"/>
      <c r="D9" s="559" t="s">
        <v>9</v>
      </c>
      <c r="E9" s="539" t="s">
        <v>10</v>
      </c>
      <c r="F9" s="539" t="s">
        <v>11</v>
      </c>
      <c r="G9" s="539" t="s">
        <v>12</v>
      </c>
      <c r="H9" s="539" t="s">
        <v>13</v>
      </c>
      <c r="I9" s="555" t="s">
        <v>14</v>
      </c>
      <c r="J9" s="556"/>
      <c r="K9" s="555" t="s">
        <v>15</v>
      </c>
      <c r="L9" s="556"/>
      <c r="M9" s="539" t="s">
        <v>16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30.75" customHeight="1">
      <c r="A10" s="518"/>
      <c r="B10" s="530"/>
      <c r="C10" s="531"/>
      <c r="D10" s="518"/>
      <c r="E10" s="518"/>
      <c r="F10" s="518"/>
      <c r="G10" s="518"/>
      <c r="H10" s="518"/>
      <c r="I10" s="231" t="s">
        <v>17</v>
      </c>
      <c r="J10" s="231" t="s">
        <v>18</v>
      </c>
      <c r="K10" s="231" t="s">
        <v>17</v>
      </c>
      <c r="L10" s="231" t="s">
        <v>18</v>
      </c>
      <c r="M10" s="51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8.75" customHeight="1">
      <c r="A11" s="27">
        <v>1</v>
      </c>
      <c r="B11" s="28" t="s">
        <v>697</v>
      </c>
      <c r="C11" s="83" t="s">
        <v>206</v>
      </c>
      <c r="D11" s="30">
        <v>42439</v>
      </c>
      <c r="E11" s="31">
        <v>1</v>
      </c>
      <c r="F11" s="31"/>
      <c r="G11" s="32" t="s">
        <v>30</v>
      </c>
      <c r="H11" s="32" t="s">
        <v>698</v>
      </c>
      <c r="I11" s="33" t="s">
        <v>232</v>
      </c>
      <c r="J11" s="27" t="s">
        <v>65</v>
      </c>
      <c r="K11" s="35" t="s">
        <v>699</v>
      </c>
      <c r="L11" s="27" t="s">
        <v>65</v>
      </c>
      <c r="M11" s="36" t="s">
        <v>382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18.75" customHeight="1">
      <c r="A12" s="27">
        <v>2</v>
      </c>
      <c r="B12" s="28" t="s">
        <v>700</v>
      </c>
      <c r="C12" s="83" t="s">
        <v>206</v>
      </c>
      <c r="D12" s="30">
        <v>42643</v>
      </c>
      <c r="E12" s="31"/>
      <c r="F12" s="31">
        <v>1</v>
      </c>
      <c r="G12" s="32" t="s">
        <v>207</v>
      </c>
      <c r="H12" s="33" t="s">
        <v>701</v>
      </c>
      <c r="I12" s="33" t="s">
        <v>702</v>
      </c>
      <c r="J12" s="27" t="s">
        <v>144</v>
      </c>
      <c r="K12" s="35" t="s">
        <v>703</v>
      </c>
      <c r="L12" s="27" t="s">
        <v>273</v>
      </c>
      <c r="M12" s="36" t="s">
        <v>382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18.75" customHeight="1">
      <c r="A13" s="27">
        <v>3</v>
      </c>
      <c r="B13" s="28" t="s">
        <v>704</v>
      </c>
      <c r="C13" s="83" t="s">
        <v>705</v>
      </c>
      <c r="D13" s="30">
        <v>42429</v>
      </c>
      <c r="E13" s="31"/>
      <c r="F13" s="31">
        <v>1</v>
      </c>
      <c r="G13" s="32" t="s">
        <v>69</v>
      </c>
      <c r="H13" s="33" t="s">
        <v>706</v>
      </c>
      <c r="I13" s="40" t="s">
        <v>707</v>
      </c>
      <c r="J13" s="27" t="s">
        <v>273</v>
      </c>
      <c r="K13" s="27" t="s">
        <v>708</v>
      </c>
      <c r="L13" s="27" t="s">
        <v>273</v>
      </c>
      <c r="M13" s="36" t="s">
        <v>382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18.75" customHeight="1">
      <c r="A14" s="27">
        <v>4</v>
      </c>
      <c r="B14" s="28" t="s">
        <v>709</v>
      </c>
      <c r="C14" s="83" t="s">
        <v>710</v>
      </c>
      <c r="D14" s="30">
        <v>42447</v>
      </c>
      <c r="E14" s="31">
        <v>1</v>
      </c>
      <c r="F14" s="31"/>
      <c r="G14" s="32" t="s">
        <v>30</v>
      </c>
      <c r="H14" s="33" t="s">
        <v>711</v>
      </c>
      <c r="I14" s="40" t="s">
        <v>712</v>
      </c>
      <c r="J14" s="27" t="s">
        <v>713</v>
      </c>
      <c r="K14" s="27" t="s">
        <v>714</v>
      </c>
      <c r="L14" s="27" t="s">
        <v>713</v>
      </c>
      <c r="M14" s="36" t="s">
        <v>382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18.75" customHeight="1">
      <c r="A15" s="27">
        <v>5</v>
      </c>
      <c r="B15" s="28" t="s">
        <v>715</v>
      </c>
      <c r="C15" s="83" t="s">
        <v>716</v>
      </c>
      <c r="D15" s="30">
        <v>42732</v>
      </c>
      <c r="E15" s="31"/>
      <c r="F15" s="31">
        <v>1</v>
      </c>
      <c r="G15" s="32" t="s">
        <v>137</v>
      </c>
      <c r="H15" s="32" t="s">
        <v>717</v>
      </c>
      <c r="I15" s="40" t="s">
        <v>718</v>
      </c>
      <c r="J15" s="27" t="s">
        <v>24</v>
      </c>
      <c r="K15" s="27" t="s">
        <v>719</v>
      </c>
      <c r="L15" s="27" t="s">
        <v>24</v>
      </c>
      <c r="M15" s="36" t="s">
        <v>382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18.75" customHeight="1">
      <c r="A16" s="27">
        <v>6</v>
      </c>
      <c r="B16" s="47" t="s">
        <v>720</v>
      </c>
      <c r="C16" s="195" t="s">
        <v>183</v>
      </c>
      <c r="D16" s="49">
        <v>6649869</v>
      </c>
      <c r="E16" s="50"/>
      <c r="F16" s="50">
        <v>1</v>
      </c>
      <c r="G16" s="51" t="s">
        <v>721</v>
      </c>
      <c r="H16" s="52"/>
      <c r="I16" s="53" t="s">
        <v>722</v>
      </c>
      <c r="J16" s="53" t="s">
        <v>24</v>
      </c>
      <c r="K16" s="53" t="s">
        <v>723</v>
      </c>
      <c r="L16" s="53" t="s">
        <v>24</v>
      </c>
      <c r="M16" s="36" t="s">
        <v>382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18.75" customHeight="1">
      <c r="A17" s="27">
        <v>7</v>
      </c>
      <c r="B17" s="28" t="s">
        <v>724</v>
      </c>
      <c r="C17" s="83" t="s">
        <v>183</v>
      </c>
      <c r="D17" s="30">
        <v>42619</v>
      </c>
      <c r="E17" s="31"/>
      <c r="F17" s="31">
        <v>1</v>
      </c>
      <c r="G17" s="32" t="s">
        <v>30</v>
      </c>
      <c r="H17" s="33" t="s">
        <v>725</v>
      </c>
      <c r="I17" s="33" t="s">
        <v>726</v>
      </c>
      <c r="J17" s="40" t="s">
        <v>24</v>
      </c>
      <c r="K17" s="42" t="s">
        <v>727</v>
      </c>
      <c r="L17" s="40" t="s">
        <v>24</v>
      </c>
      <c r="M17" s="36" t="s">
        <v>382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18.75" customHeight="1">
      <c r="A18" s="27">
        <v>8</v>
      </c>
      <c r="B18" s="28" t="s">
        <v>728</v>
      </c>
      <c r="C18" s="83" t="s">
        <v>165</v>
      </c>
      <c r="D18" s="30">
        <v>42426</v>
      </c>
      <c r="E18" s="31">
        <v>1</v>
      </c>
      <c r="F18" s="31"/>
      <c r="G18" s="32" t="s">
        <v>69</v>
      </c>
      <c r="H18" s="33" t="s">
        <v>729</v>
      </c>
      <c r="I18" s="40" t="s">
        <v>730</v>
      </c>
      <c r="J18" s="40" t="s">
        <v>179</v>
      </c>
      <c r="K18" s="40" t="s">
        <v>731</v>
      </c>
      <c r="L18" s="40" t="s">
        <v>65</v>
      </c>
      <c r="M18" s="36" t="s">
        <v>382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8.75" customHeight="1">
      <c r="A19" s="27">
        <v>9</v>
      </c>
      <c r="B19" s="28" t="s">
        <v>732</v>
      </c>
      <c r="C19" s="83" t="s">
        <v>733</v>
      </c>
      <c r="D19" s="30">
        <v>42375</v>
      </c>
      <c r="E19" s="31"/>
      <c r="F19" s="31">
        <v>1</v>
      </c>
      <c r="G19" s="32" t="s">
        <v>30</v>
      </c>
      <c r="H19" s="32" t="s">
        <v>734</v>
      </c>
      <c r="I19" s="33" t="s">
        <v>735</v>
      </c>
      <c r="J19" s="40" t="s">
        <v>24</v>
      </c>
      <c r="K19" s="42" t="s">
        <v>736</v>
      </c>
      <c r="L19" s="40" t="s">
        <v>320</v>
      </c>
      <c r="M19" s="36" t="s">
        <v>382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18.75" customHeight="1">
      <c r="A20" s="27">
        <v>10</v>
      </c>
      <c r="B20" s="28" t="s">
        <v>737</v>
      </c>
      <c r="C20" s="83" t="s">
        <v>287</v>
      </c>
      <c r="D20" s="30">
        <v>42656</v>
      </c>
      <c r="E20" s="31"/>
      <c r="F20" s="31">
        <v>1</v>
      </c>
      <c r="G20" s="32" t="s">
        <v>30</v>
      </c>
      <c r="H20" s="33"/>
      <c r="I20" s="40" t="s">
        <v>738</v>
      </c>
      <c r="J20" s="40" t="s">
        <v>24</v>
      </c>
      <c r="K20" s="40" t="s">
        <v>739</v>
      </c>
      <c r="L20" s="40" t="s">
        <v>740</v>
      </c>
      <c r="M20" s="36" t="s">
        <v>382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18.75" customHeight="1">
      <c r="A21" s="27">
        <v>11</v>
      </c>
      <c r="B21" s="28" t="s">
        <v>741</v>
      </c>
      <c r="C21" s="83" t="s">
        <v>29</v>
      </c>
      <c r="D21" s="30">
        <v>42566</v>
      </c>
      <c r="E21" s="31">
        <v>1</v>
      </c>
      <c r="F21" s="31"/>
      <c r="G21" s="32" t="s">
        <v>21</v>
      </c>
      <c r="H21" s="32"/>
      <c r="I21" s="40" t="s">
        <v>742</v>
      </c>
      <c r="J21" s="40" t="s">
        <v>24</v>
      </c>
      <c r="K21" s="40" t="s">
        <v>743</v>
      </c>
      <c r="L21" s="40" t="s">
        <v>24</v>
      </c>
      <c r="M21" s="36" t="s">
        <v>382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18.75" customHeight="1">
      <c r="A22" s="27">
        <v>12</v>
      </c>
      <c r="B22" s="47" t="s">
        <v>744</v>
      </c>
      <c r="C22" s="195" t="s">
        <v>745</v>
      </c>
      <c r="D22" s="232">
        <v>42676</v>
      </c>
      <c r="E22" s="50"/>
      <c r="F22" s="50">
        <v>1</v>
      </c>
      <c r="G22" s="51" t="s">
        <v>746</v>
      </c>
      <c r="H22" s="52" t="s">
        <v>747</v>
      </c>
      <c r="I22" s="53" t="s">
        <v>748</v>
      </c>
      <c r="J22" s="150" t="s">
        <v>24</v>
      </c>
      <c r="K22" s="150" t="s">
        <v>749</v>
      </c>
      <c r="L22" s="150" t="s">
        <v>24</v>
      </c>
      <c r="M22" s="36" t="s">
        <v>382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18.75" customHeight="1">
      <c r="A23" s="27">
        <v>13</v>
      </c>
      <c r="B23" s="47" t="s">
        <v>750</v>
      </c>
      <c r="C23" s="195" t="s">
        <v>471</v>
      </c>
      <c r="D23" s="49">
        <v>42460</v>
      </c>
      <c r="E23" s="50">
        <v>1</v>
      </c>
      <c r="F23" s="50"/>
      <c r="G23" s="51" t="s">
        <v>751</v>
      </c>
      <c r="H23" s="52" t="s">
        <v>752</v>
      </c>
      <c r="I23" s="53" t="s">
        <v>753</v>
      </c>
      <c r="J23" s="150" t="s">
        <v>129</v>
      </c>
      <c r="K23" s="150" t="s">
        <v>754</v>
      </c>
      <c r="L23" s="150" t="s">
        <v>129</v>
      </c>
      <c r="M23" s="36" t="s">
        <v>382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18.75" customHeight="1">
      <c r="A24" s="27">
        <v>14</v>
      </c>
      <c r="B24" s="28" t="s">
        <v>755</v>
      </c>
      <c r="C24" s="83" t="s">
        <v>306</v>
      </c>
      <c r="D24" s="30">
        <v>42643</v>
      </c>
      <c r="E24" s="31">
        <v>1</v>
      </c>
      <c r="F24" s="31"/>
      <c r="G24" s="32" t="s">
        <v>36</v>
      </c>
      <c r="H24" s="33" t="s">
        <v>756</v>
      </c>
      <c r="I24" s="40" t="s">
        <v>757</v>
      </c>
      <c r="J24" s="40" t="s">
        <v>129</v>
      </c>
      <c r="K24" s="40" t="s">
        <v>758</v>
      </c>
      <c r="L24" s="40" t="s">
        <v>273</v>
      </c>
      <c r="M24" s="36" t="s">
        <v>382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18.75" customHeight="1">
      <c r="A25" s="27">
        <v>15</v>
      </c>
      <c r="B25" s="28" t="s">
        <v>759</v>
      </c>
      <c r="C25" s="83" t="s">
        <v>41</v>
      </c>
      <c r="D25" s="30">
        <v>42441</v>
      </c>
      <c r="E25" s="31">
        <v>1</v>
      </c>
      <c r="F25" s="31"/>
      <c r="G25" s="32" t="s">
        <v>30</v>
      </c>
      <c r="H25" s="32" t="s">
        <v>760</v>
      </c>
      <c r="I25" s="33" t="s">
        <v>761</v>
      </c>
      <c r="J25" s="40" t="s">
        <v>315</v>
      </c>
      <c r="K25" s="42" t="s">
        <v>762</v>
      </c>
      <c r="L25" s="40" t="s">
        <v>26</v>
      </c>
      <c r="M25" s="36" t="s">
        <v>382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18.75" customHeight="1">
      <c r="A26" s="27">
        <v>16</v>
      </c>
      <c r="B26" s="28" t="s">
        <v>763</v>
      </c>
      <c r="C26" s="83" t="s">
        <v>175</v>
      </c>
      <c r="D26" s="30">
        <v>42412</v>
      </c>
      <c r="E26" s="31">
        <v>1</v>
      </c>
      <c r="F26" s="31"/>
      <c r="G26" s="32" t="s">
        <v>30</v>
      </c>
      <c r="H26" s="32" t="s">
        <v>764</v>
      </c>
      <c r="I26" s="33" t="s">
        <v>765</v>
      </c>
      <c r="J26" s="40" t="s">
        <v>24</v>
      </c>
      <c r="K26" s="42" t="s">
        <v>766</v>
      </c>
      <c r="L26" s="40" t="s">
        <v>24</v>
      </c>
      <c r="M26" s="36" t="s">
        <v>382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18.75" customHeight="1">
      <c r="A27" s="27">
        <v>17</v>
      </c>
      <c r="B27" s="28" t="s">
        <v>767</v>
      </c>
      <c r="C27" s="83" t="s">
        <v>175</v>
      </c>
      <c r="D27" s="30">
        <v>42698</v>
      </c>
      <c r="E27" s="31">
        <v>1</v>
      </c>
      <c r="F27" s="31"/>
      <c r="G27" s="32" t="s">
        <v>30</v>
      </c>
      <c r="H27" s="33" t="s">
        <v>768</v>
      </c>
      <c r="I27" s="40" t="s">
        <v>769</v>
      </c>
      <c r="J27" s="40" t="s">
        <v>65</v>
      </c>
      <c r="K27" s="40" t="s">
        <v>770</v>
      </c>
      <c r="L27" s="40" t="s">
        <v>65</v>
      </c>
      <c r="M27" s="36" t="s">
        <v>382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19.5" customHeight="1">
      <c r="A28" s="27">
        <v>18</v>
      </c>
      <c r="B28" s="28" t="s">
        <v>771</v>
      </c>
      <c r="C28" s="83" t="s">
        <v>41</v>
      </c>
      <c r="D28" s="30">
        <v>42521</v>
      </c>
      <c r="E28" s="31">
        <v>1</v>
      </c>
      <c r="F28" s="31"/>
      <c r="G28" s="32" t="s">
        <v>69</v>
      </c>
      <c r="H28" s="33" t="s">
        <v>772</v>
      </c>
      <c r="I28" s="33" t="s">
        <v>773</v>
      </c>
      <c r="J28" s="40" t="s">
        <v>273</v>
      </c>
      <c r="K28" s="42" t="s">
        <v>774</v>
      </c>
      <c r="L28" s="40" t="s">
        <v>273</v>
      </c>
      <c r="M28" s="36" t="s">
        <v>382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18.75" customHeight="1">
      <c r="A29" s="27">
        <v>19</v>
      </c>
      <c r="B29" s="28" t="s">
        <v>775</v>
      </c>
      <c r="C29" s="83" t="s">
        <v>10</v>
      </c>
      <c r="D29" s="30">
        <v>42426</v>
      </c>
      <c r="E29" s="31">
        <v>1</v>
      </c>
      <c r="F29" s="31"/>
      <c r="G29" s="32" t="s">
        <v>69</v>
      </c>
      <c r="H29" s="33" t="s">
        <v>729</v>
      </c>
      <c r="I29" s="40" t="s">
        <v>730</v>
      </c>
      <c r="J29" s="40" t="s">
        <v>179</v>
      </c>
      <c r="K29" s="40" t="s">
        <v>731</v>
      </c>
      <c r="L29" s="40" t="s">
        <v>65</v>
      </c>
      <c r="M29" s="36" t="s">
        <v>382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18.75" customHeight="1">
      <c r="A30" s="27">
        <v>20</v>
      </c>
      <c r="B30" s="28" t="s">
        <v>776</v>
      </c>
      <c r="C30" s="83" t="s">
        <v>193</v>
      </c>
      <c r="D30" s="30">
        <v>42647</v>
      </c>
      <c r="E30" s="31"/>
      <c r="F30" s="31">
        <v>1</v>
      </c>
      <c r="G30" s="32" t="s">
        <v>30</v>
      </c>
      <c r="H30" s="33" t="s">
        <v>777</v>
      </c>
      <c r="I30" s="40" t="s">
        <v>778</v>
      </c>
      <c r="J30" s="40" t="s">
        <v>144</v>
      </c>
      <c r="K30" s="40" t="s">
        <v>779</v>
      </c>
      <c r="L30" s="40" t="s">
        <v>780</v>
      </c>
      <c r="M30" s="36" t="s">
        <v>382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18.75" customHeight="1">
      <c r="A31" s="27">
        <v>21</v>
      </c>
      <c r="B31" s="28" t="s">
        <v>781</v>
      </c>
      <c r="C31" s="83" t="s">
        <v>81</v>
      </c>
      <c r="D31" s="30">
        <v>42689</v>
      </c>
      <c r="E31" s="31"/>
      <c r="F31" s="31">
        <v>1</v>
      </c>
      <c r="G31" s="32" t="s">
        <v>782</v>
      </c>
      <c r="H31" s="32" t="s">
        <v>783</v>
      </c>
      <c r="I31" s="33" t="s">
        <v>784</v>
      </c>
      <c r="J31" s="40" t="s">
        <v>24</v>
      </c>
      <c r="K31" s="42" t="s">
        <v>785</v>
      </c>
      <c r="L31" s="40" t="s">
        <v>129</v>
      </c>
      <c r="M31" s="36" t="s">
        <v>382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18.75" customHeight="1">
      <c r="A32" s="27">
        <v>22</v>
      </c>
      <c r="B32" s="28" t="s">
        <v>786</v>
      </c>
      <c r="C32" s="83" t="s">
        <v>86</v>
      </c>
      <c r="D32" s="30">
        <v>42495</v>
      </c>
      <c r="E32" s="31"/>
      <c r="F32" s="31">
        <v>1</v>
      </c>
      <c r="G32" s="32" t="s">
        <v>30</v>
      </c>
      <c r="H32" s="33" t="s">
        <v>787</v>
      </c>
      <c r="I32" s="33" t="s">
        <v>788</v>
      </c>
      <c r="J32" s="40" t="s">
        <v>186</v>
      </c>
      <c r="K32" s="42" t="s">
        <v>789</v>
      </c>
      <c r="L32" s="40" t="s">
        <v>186</v>
      </c>
      <c r="M32" s="36" t="s">
        <v>382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18.75" customHeight="1">
      <c r="A33" s="27">
        <v>23</v>
      </c>
      <c r="B33" s="233" t="s">
        <v>475</v>
      </c>
      <c r="C33" s="234" t="s">
        <v>99</v>
      </c>
      <c r="D33" s="30">
        <v>42626</v>
      </c>
      <c r="E33" s="50">
        <v>1</v>
      </c>
      <c r="F33" s="235"/>
      <c r="G33" s="32" t="s">
        <v>36</v>
      </c>
      <c r="H33" s="33" t="s">
        <v>790</v>
      </c>
      <c r="I33" s="236" t="s">
        <v>791</v>
      </c>
      <c r="J33" s="236" t="s">
        <v>24</v>
      </c>
      <c r="K33" s="236" t="s">
        <v>792</v>
      </c>
      <c r="L33" s="236" t="s">
        <v>144</v>
      </c>
      <c r="M33" s="36" t="s">
        <v>382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18.75" customHeight="1">
      <c r="A34" s="27">
        <v>24</v>
      </c>
      <c r="B34" s="200" t="s">
        <v>793</v>
      </c>
      <c r="C34" s="201" t="s">
        <v>794</v>
      </c>
      <c r="D34" s="237">
        <v>42590</v>
      </c>
      <c r="E34" s="203"/>
      <c r="F34" s="203">
        <v>1</v>
      </c>
      <c r="G34" s="204" t="s">
        <v>36</v>
      </c>
      <c r="H34" s="153" t="s">
        <v>795</v>
      </c>
      <c r="I34" s="150" t="s">
        <v>796</v>
      </c>
      <c r="J34" s="150" t="s">
        <v>24</v>
      </c>
      <c r="K34" s="150" t="s">
        <v>797</v>
      </c>
      <c r="L34" s="150" t="s">
        <v>65</v>
      </c>
      <c r="M34" s="36" t="s">
        <v>382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18.75" customHeight="1">
      <c r="A35" s="27">
        <v>25</v>
      </c>
      <c r="B35" s="28" t="s">
        <v>798</v>
      </c>
      <c r="C35" s="83" t="s">
        <v>104</v>
      </c>
      <c r="D35" s="30">
        <v>42373</v>
      </c>
      <c r="E35" s="31">
        <v>1</v>
      </c>
      <c r="F35" s="31"/>
      <c r="G35" s="32" t="s">
        <v>782</v>
      </c>
      <c r="H35" s="32" t="s">
        <v>799</v>
      </c>
      <c r="I35" s="33" t="s">
        <v>800</v>
      </c>
      <c r="J35" s="27" t="s">
        <v>151</v>
      </c>
      <c r="K35" s="35" t="s">
        <v>801</v>
      </c>
      <c r="L35" s="27" t="s">
        <v>65</v>
      </c>
      <c r="M35" s="36" t="s">
        <v>382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18.75" customHeight="1">
      <c r="A36" s="27">
        <v>26</v>
      </c>
      <c r="B36" s="28" t="s">
        <v>802</v>
      </c>
      <c r="C36" s="83" t="s">
        <v>104</v>
      </c>
      <c r="D36" s="30">
        <v>42653</v>
      </c>
      <c r="E36" s="31">
        <v>1</v>
      </c>
      <c r="F36" s="31"/>
      <c r="G36" s="32" t="s">
        <v>30</v>
      </c>
      <c r="H36" s="33" t="s">
        <v>803</v>
      </c>
      <c r="I36" s="40" t="s">
        <v>804</v>
      </c>
      <c r="J36" s="27" t="s">
        <v>129</v>
      </c>
      <c r="K36" s="27" t="s">
        <v>805</v>
      </c>
      <c r="L36" s="27" t="s">
        <v>129</v>
      </c>
      <c r="M36" s="36" t="s">
        <v>382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8.75" customHeight="1">
      <c r="A37" s="27">
        <v>27</v>
      </c>
      <c r="B37" s="43" t="s">
        <v>465</v>
      </c>
      <c r="C37" s="80" t="s">
        <v>678</v>
      </c>
      <c r="D37" s="45">
        <v>42682</v>
      </c>
      <c r="E37" s="36">
        <v>1</v>
      </c>
      <c r="F37" s="36"/>
      <c r="G37" s="46" t="s">
        <v>36</v>
      </c>
      <c r="H37" s="34" t="s">
        <v>806</v>
      </c>
      <c r="I37" s="27" t="s">
        <v>807</v>
      </c>
      <c r="J37" s="27" t="s">
        <v>24</v>
      </c>
      <c r="K37" s="27" t="s">
        <v>808</v>
      </c>
      <c r="L37" s="27" t="s">
        <v>144</v>
      </c>
      <c r="M37" s="36" t="s">
        <v>382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18.75" customHeight="1">
      <c r="A38" s="27">
        <v>28</v>
      </c>
      <c r="B38" s="28" t="s">
        <v>809</v>
      </c>
      <c r="C38" s="83" t="s">
        <v>504</v>
      </c>
      <c r="D38" s="30">
        <v>42412</v>
      </c>
      <c r="E38" s="31"/>
      <c r="F38" s="31">
        <v>1</v>
      </c>
      <c r="G38" s="32" t="s">
        <v>30</v>
      </c>
      <c r="H38" s="32" t="s">
        <v>810</v>
      </c>
      <c r="I38" s="33" t="s">
        <v>811</v>
      </c>
      <c r="J38" s="40" t="s">
        <v>24</v>
      </c>
      <c r="K38" s="42" t="s">
        <v>812</v>
      </c>
      <c r="L38" s="40" t="s">
        <v>65</v>
      </c>
      <c r="M38" s="36" t="s">
        <v>382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18.75" customHeight="1">
      <c r="A39" s="27">
        <v>29</v>
      </c>
      <c r="B39" s="28" t="s">
        <v>813</v>
      </c>
      <c r="C39" s="83" t="s">
        <v>814</v>
      </c>
      <c r="D39" s="30">
        <v>42505</v>
      </c>
      <c r="E39" s="31"/>
      <c r="F39" s="31">
        <v>1</v>
      </c>
      <c r="G39" s="32" t="s">
        <v>30</v>
      </c>
      <c r="H39" s="33" t="s">
        <v>815</v>
      </c>
      <c r="I39" s="40" t="s">
        <v>816</v>
      </c>
      <c r="J39" s="40" t="s">
        <v>24</v>
      </c>
      <c r="K39" s="40" t="s">
        <v>817</v>
      </c>
      <c r="L39" s="40" t="s">
        <v>24</v>
      </c>
      <c r="M39" s="36" t="s">
        <v>382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18.75" customHeight="1">
      <c r="A40" s="27">
        <v>30</v>
      </c>
      <c r="B40" s="43" t="s">
        <v>818</v>
      </c>
      <c r="C40" s="80" t="s">
        <v>384</v>
      </c>
      <c r="D40" s="45">
        <v>42681</v>
      </c>
      <c r="E40" s="36">
        <v>1</v>
      </c>
      <c r="F40" s="36"/>
      <c r="G40" s="46" t="s">
        <v>30</v>
      </c>
      <c r="H40" s="34" t="s">
        <v>819</v>
      </c>
      <c r="I40" s="27" t="s">
        <v>820</v>
      </c>
      <c r="J40" s="27" t="s">
        <v>129</v>
      </c>
      <c r="K40" s="27" t="s">
        <v>821</v>
      </c>
      <c r="L40" s="27" t="s">
        <v>24</v>
      </c>
      <c r="M40" s="36" t="s">
        <v>382</v>
      </c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18.75" customHeight="1">
      <c r="A41" s="27">
        <v>31</v>
      </c>
      <c r="B41" s="43" t="s">
        <v>822</v>
      </c>
      <c r="C41" s="80" t="s">
        <v>669</v>
      </c>
      <c r="D41" s="45">
        <v>42609</v>
      </c>
      <c r="E41" s="36">
        <v>1</v>
      </c>
      <c r="F41" s="36"/>
      <c r="G41" s="46" t="s">
        <v>378</v>
      </c>
      <c r="H41" s="34"/>
      <c r="I41" s="27" t="s">
        <v>823</v>
      </c>
      <c r="J41" s="27" t="s">
        <v>824</v>
      </c>
      <c r="K41" s="27" t="s">
        <v>825</v>
      </c>
      <c r="L41" s="27" t="s">
        <v>826</v>
      </c>
      <c r="M41" s="36" t="s">
        <v>382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18.75" customHeight="1">
      <c r="A42" s="27">
        <v>32</v>
      </c>
      <c r="B42" s="43" t="s">
        <v>827</v>
      </c>
      <c r="C42" s="80" t="s">
        <v>287</v>
      </c>
      <c r="D42" s="45">
        <v>42512</v>
      </c>
      <c r="E42" s="36"/>
      <c r="F42" s="36">
        <v>1</v>
      </c>
      <c r="G42" s="46" t="s">
        <v>69</v>
      </c>
      <c r="H42" s="34"/>
      <c r="I42" s="27" t="s">
        <v>828</v>
      </c>
      <c r="J42" s="27" t="s">
        <v>179</v>
      </c>
      <c r="K42" s="27" t="s">
        <v>829</v>
      </c>
      <c r="L42" s="27" t="s">
        <v>273</v>
      </c>
      <c r="M42" s="36" t="s">
        <v>382</v>
      </c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18.75" customHeight="1">
      <c r="A43" s="27">
        <v>33</v>
      </c>
      <c r="B43" s="84" t="s">
        <v>830</v>
      </c>
      <c r="C43" s="238" t="s">
        <v>206</v>
      </c>
      <c r="D43" s="239">
        <v>42595</v>
      </c>
      <c r="E43" s="87"/>
      <c r="F43" s="87">
        <v>1</v>
      </c>
      <c r="G43" s="161" t="s">
        <v>30</v>
      </c>
      <c r="H43" s="240" t="s">
        <v>831</v>
      </c>
      <c r="I43" s="88" t="s">
        <v>832</v>
      </c>
      <c r="J43" s="88" t="s">
        <v>273</v>
      </c>
      <c r="K43" s="88" t="s">
        <v>833</v>
      </c>
      <c r="L43" s="88" t="s">
        <v>24</v>
      </c>
      <c r="M43" s="36" t="s">
        <v>382</v>
      </c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18.75" customHeight="1">
      <c r="A44" s="27">
        <v>34</v>
      </c>
      <c r="B44" s="138" t="s">
        <v>834</v>
      </c>
      <c r="C44" s="83" t="s">
        <v>835</v>
      </c>
      <c r="D44" s="30">
        <v>42734</v>
      </c>
      <c r="E44" s="31"/>
      <c r="F44" s="31">
        <v>1</v>
      </c>
      <c r="G44" s="32" t="s">
        <v>836</v>
      </c>
      <c r="H44" s="33" t="s">
        <v>837</v>
      </c>
      <c r="I44" s="33" t="s">
        <v>838</v>
      </c>
      <c r="J44" s="241" t="s">
        <v>24</v>
      </c>
      <c r="K44" s="35" t="s">
        <v>839</v>
      </c>
      <c r="L44" s="27" t="s">
        <v>24</v>
      </c>
      <c r="M44" s="36" t="s">
        <v>382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18.75" customHeight="1">
      <c r="A45" s="27"/>
      <c r="B45" s="84"/>
      <c r="C45" s="238"/>
      <c r="D45" s="239"/>
      <c r="E45" s="87"/>
      <c r="F45" s="87"/>
      <c r="G45" s="161"/>
      <c r="H45" s="240"/>
      <c r="I45" s="88"/>
      <c r="J45" s="88"/>
      <c r="K45" s="88"/>
      <c r="L45" s="88"/>
      <c r="M45" s="36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18.75" customHeight="1">
      <c r="A46" s="150"/>
      <c r="B46" s="200"/>
      <c r="C46" s="201"/>
      <c r="D46" s="237"/>
      <c r="E46" s="203"/>
      <c r="F46" s="203"/>
      <c r="G46" s="204"/>
      <c r="H46" s="153"/>
      <c r="I46" s="150"/>
      <c r="J46" s="150"/>
      <c r="K46" s="150"/>
      <c r="L46" s="150"/>
      <c r="M46" s="203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18.75" customHeight="1">
      <c r="A47" s="150"/>
      <c r="B47" s="200"/>
      <c r="C47" s="201"/>
      <c r="D47" s="237"/>
      <c r="E47" s="203"/>
      <c r="F47" s="203"/>
      <c r="G47" s="204"/>
      <c r="H47" s="153"/>
      <c r="I47" s="150"/>
      <c r="J47" s="150"/>
      <c r="K47" s="150"/>
      <c r="L47" s="150"/>
      <c r="M47" s="203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18.75" customHeight="1">
      <c r="A48" s="242"/>
      <c r="B48" s="243"/>
      <c r="C48" s="244"/>
      <c r="D48" s="245"/>
      <c r="E48" s="246"/>
      <c r="F48" s="246"/>
      <c r="G48" s="247"/>
      <c r="H48" s="144"/>
      <c r="I48" s="248"/>
      <c r="J48" s="248"/>
      <c r="K48" s="248"/>
      <c r="L48" s="248"/>
      <c r="M48" s="246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18.75" customHeight="1">
      <c r="A49" s="249"/>
      <c r="B49" s="60" t="s">
        <v>211</v>
      </c>
      <c r="C49" s="61">
        <f>E49+F49</f>
        <v>34</v>
      </c>
      <c r="D49" s="250"/>
      <c r="E49" s="63">
        <f t="shared" ref="E49:F49" si="0">SUM(E11:E48)</f>
        <v>17</v>
      </c>
      <c r="F49" s="63">
        <f t="shared" si="0"/>
        <v>17</v>
      </c>
      <c r="G49" s="251"/>
      <c r="H49" s="251"/>
      <c r="I49" s="252"/>
      <c r="J49" s="252"/>
      <c r="K49" s="253"/>
      <c r="L49" s="252"/>
      <c r="M49" s="178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ht="18.75" customHeight="1">
      <c r="A50" s="135"/>
      <c r="B50" s="560"/>
      <c r="C50" s="546"/>
      <c r="D50" s="546"/>
      <c r="E50" s="546"/>
      <c r="F50" s="547"/>
      <c r="G50" s="135"/>
      <c r="H50" s="135"/>
      <c r="I50" s="134"/>
      <c r="J50" s="134"/>
      <c r="K50" s="134"/>
      <c r="L50" s="134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</row>
    <row r="51" spans="1:33" ht="18.75" customHeight="1">
      <c r="A51" s="66"/>
      <c r="B51" s="67" t="s">
        <v>212</v>
      </c>
      <c r="C51" s="126"/>
      <c r="D51" s="68"/>
      <c r="E51" s="69"/>
      <c r="F51" s="181"/>
      <c r="G51" s="181"/>
      <c r="H51" s="181"/>
      <c r="I51" s="135"/>
      <c r="J51" s="135"/>
      <c r="K51" s="120" t="s">
        <v>213</v>
      </c>
      <c r="L51" s="181"/>
      <c r="M51" s="134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</row>
    <row r="52" spans="1:33" ht="18.75" customHeight="1">
      <c r="A52" s="533" t="s">
        <v>214</v>
      </c>
      <c r="B52" s="534"/>
      <c r="C52" s="534"/>
      <c r="D52" s="534"/>
      <c r="E52" s="535"/>
      <c r="F52" s="134"/>
      <c r="G52" s="135"/>
      <c r="H52" s="135"/>
      <c r="I52" s="135"/>
      <c r="J52" s="135"/>
      <c r="K52" s="122"/>
      <c r="L52" s="134"/>
      <c r="M52" s="134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</row>
    <row r="53" spans="1:33" ht="18.75" customHeight="1">
      <c r="A53" s="254">
        <v>1</v>
      </c>
      <c r="B53" s="557" t="str">
        <f t="shared" ref="B53:B54" si="1">B5</f>
        <v>Trần Thị Kim Anh / 0975385512</v>
      </c>
      <c r="C53" s="527"/>
      <c r="D53" s="541"/>
      <c r="E53" s="527"/>
      <c r="F53" s="134"/>
      <c r="G53" s="135"/>
      <c r="H53" s="135"/>
      <c r="I53" s="135"/>
      <c r="J53" s="135"/>
      <c r="K53" s="120"/>
      <c r="L53" s="181"/>
      <c r="M53" s="134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</row>
    <row r="54" spans="1:33" ht="18.75" customHeight="1">
      <c r="A54" s="254">
        <v>2</v>
      </c>
      <c r="B54" s="557" t="str">
        <f t="shared" si="1"/>
        <v>Trần Thị Tuyết Chinh/ 0934249119</v>
      </c>
      <c r="C54" s="527"/>
      <c r="D54" s="541"/>
      <c r="E54" s="527"/>
      <c r="F54" s="134"/>
      <c r="G54" s="135"/>
      <c r="H54" s="135"/>
      <c r="I54" s="134"/>
      <c r="J54" s="134"/>
      <c r="K54" s="122"/>
      <c r="L54" s="134"/>
      <c r="M54" s="134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</row>
    <row r="55" spans="1:33" ht="18.75" customHeight="1">
      <c r="A55" s="254">
        <v>3</v>
      </c>
      <c r="B55" s="557"/>
      <c r="C55" s="527"/>
      <c r="D55" s="558"/>
      <c r="E55" s="527"/>
      <c r="F55" s="134"/>
      <c r="G55" s="135"/>
      <c r="H55" s="135"/>
      <c r="I55" s="134"/>
      <c r="J55" s="134"/>
      <c r="K55" s="120" t="s">
        <v>215</v>
      </c>
      <c r="L55" s="181"/>
      <c r="M55" s="134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</row>
    <row r="56" spans="1:33" ht="12.75" customHeight="1">
      <c r="A56" s="135"/>
      <c r="B56" s="135"/>
      <c r="C56" s="132"/>
      <c r="D56" s="189"/>
      <c r="E56" s="134"/>
      <c r="F56" s="134"/>
      <c r="G56" s="135"/>
      <c r="H56" s="135"/>
      <c r="I56" s="134"/>
      <c r="J56" s="134"/>
      <c r="K56" s="134"/>
      <c r="L56" s="134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</row>
    <row r="57" spans="1:33" ht="12.75" customHeight="1">
      <c r="A57" s="135"/>
      <c r="B57" s="135"/>
      <c r="C57" s="132"/>
      <c r="D57" s="189"/>
      <c r="E57" s="134"/>
      <c r="F57" s="134"/>
      <c r="G57" s="135"/>
      <c r="H57" s="135"/>
      <c r="I57" s="134"/>
      <c r="J57" s="134"/>
      <c r="K57" s="134"/>
      <c r="L57" s="134"/>
      <c r="M57" s="13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</row>
    <row r="58" spans="1:33" ht="12.75" customHeight="1">
      <c r="A58" s="135"/>
      <c r="B58" s="135"/>
      <c r="C58" s="132"/>
      <c r="D58" s="189"/>
      <c r="E58" s="134"/>
      <c r="F58" s="134"/>
      <c r="G58" s="135"/>
      <c r="H58" s="135"/>
      <c r="I58" s="134"/>
      <c r="J58" s="134"/>
      <c r="K58" s="134"/>
      <c r="L58" s="134"/>
      <c r="M58" s="134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</row>
    <row r="59" spans="1:33" ht="12.75" customHeight="1">
      <c r="A59" s="135"/>
      <c r="B59" s="135"/>
      <c r="C59" s="132"/>
      <c r="D59" s="189"/>
      <c r="E59" s="134"/>
      <c r="F59" s="134"/>
      <c r="G59" s="135"/>
      <c r="H59" s="135"/>
      <c r="I59" s="134"/>
      <c r="J59" s="134"/>
      <c r="K59" s="134"/>
      <c r="L59" s="134"/>
      <c r="M59" s="134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</row>
    <row r="60" spans="1:33" ht="12.75" customHeight="1">
      <c r="A60" s="135"/>
      <c r="B60" s="135"/>
      <c r="C60" s="132"/>
      <c r="D60" s="189"/>
      <c r="E60" s="134"/>
      <c r="F60" s="134"/>
      <c r="G60" s="135"/>
      <c r="H60" s="135"/>
      <c r="I60" s="134"/>
      <c r="J60" s="134"/>
      <c r="K60" s="134"/>
      <c r="L60" s="134"/>
      <c r="M60" s="134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</row>
    <row r="61" spans="1:33" ht="12.75" customHeight="1">
      <c r="A61" s="135"/>
      <c r="B61" s="135"/>
      <c r="C61" s="132"/>
      <c r="D61" s="189"/>
      <c r="E61" s="134"/>
      <c r="F61" s="134"/>
      <c r="G61" s="135"/>
      <c r="H61" s="135"/>
      <c r="I61" s="134"/>
      <c r="J61" s="134"/>
      <c r="K61" s="134"/>
      <c r="L61" s="134"/>
      <c r="M61" s="134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</row>
    <row r="62" spans="1:33" ht="12.75" customHeight="1">
      <c r="A62" s="135"/>
      <c r="B62" s="135"/>
      <c r="C62" s="132"/>
      <c r="D62" s="189"/>
      <c r="E62" s="134"/>
      <c r="F62" s="134"/>
      <c r="G62" s="135"/>
      <c r="H62" s="135"/>
      <c r="I62" s="134"/>
      <c r="J62" s="134"/>
      <c r="K62" s="134"/>
      <c r="L62" s="134"/>
      <c r="M62" s="134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</row>
    <row r="63" spans="1:33" ht="12.75" customHeight="1">
      <c r="A63" s="135"/>
      <c r="B63" s="135"/>
      <c r="C63" s="132"/>
      <c r="D63" s="189"/>
      <c r="E63" s="134"/>
      <c r="F63" s="134"/>
      <c r="G63" s="135"/>
      <c r="H63" s="135"/>
      <c r="I63" s="134"/>
      <c r="J63" s="134"/>
      <c r="K63" s="134"/>
      <c r="L63" s="134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</row>
    <row r="64" spans="1:33" ht="12.75" customHeight="1">
      <c r="A64" s="135"/>
      <c r="B64" s="135"/>
      <c r="C64" s="132"/>
      <c r="D64" s="189"/>
      <c r="E64" s="134"/>
      <c r="F64" s="134"/>
      <c r="G64" s="135"/>
      <c r="H64" s="135"/>
      <c r="I64" s="134"/>
      <c r="J64" s="134"/>
      <c r="K64" s="134"/>
      <c r="L64" s="134"/>
      <c r="M64" s="134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</row>
    <row r="65" spans="1:33" ht="12.75" customHeight="1">
      <c r="A65" s="135"/>
      <c r="B65" s="135"/>
      <c r="C65" s="132"/>
      <c r="D65" s="189"/>
      <c r="E65" s="134"/>
      <c r="F65" s="134"/>
      <c r="G65" s="135"/>
      <c r="H65" s="135"/>
      <c r="I65" s="134"/>
      <c r="J65" s="134"/>
      <c r="K65" s="134"/>
      <c r="L65" s="134"/>
      <c r="M65" s="134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</row>
    <row r="66" spans="1:33" ht="12.75" customHeight="1">
      <c r="A66" s="135"/>
      <c r="B66" s="135"/>
      <c r="C66" s="132"/>
      <c r="D66" s="189"/>
      <c r="E66" s="134"/>
      <c r="F66" s="134"/>
      <c r="G66" s="135"/>
      <c r="H66" s="135"/>
      <c r="I66" s="134"/>
      <c r="J66" s="134"/>
      <c r="K66" s="134"/>
      <c r="L66" s="134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</row>
    <row r="67" spans="1:33" ht="12.75" customHeight="1">
      <c r="A67" s="135"/>
      <c r="B67" s="135"/>
      <c r="C67" s="132"/>
      <c r="D67" s="189"/>
      <c r="E67" s="134"/>
      <c r="F67" s="134"/>
      <c r="G67" s="135"/>
      <c r="H67" s="135"/>
      <c r="I67" s="134"/>
      <c r="J67" s="134"/>
      <c r="K67" s="134"/>
      <c r="L67" s="134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</row>
    <row r="68" spans="1:33" ht="12.75" customHeight="1">
      <c r="A68" s="135"/>
      <c r="B68" s="135"/>
      <c r="C68" s="132"/>
      <c r="D68" s="189"/>
      <c r="E68" s="134"/>
      <c r="F68" s="134"/>
      <c r="G68" s="135"/>
      <c r="H68" s="135"/>
      <c r="I68" s="134"/>
      <c r="J68" s="134"/>
      <c r="K68" s="134"/>
      <c r="L68" s="134"/>
      <c r="M68" s="13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</row>
    <row r="69" spans="1:33" ht="12.75" customHeight="1">
      <c r="A69" s="135"/>
      <c r="B69" s="135"/>
      <c r="C69" s="132"/>
      <c r="D69" s="189"/>
      <c r="E69" s="134"/>
      <c r="F69" s="134"/>
      <c r="G69" s="135"/>
      <c r="H69" s="135"/>
      <c r="I69" s="134"/>
      <c r="J69" s="134"/>
      <c r="K69" s="134"/>
      <c r="L69" s="134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</row>
    <row r="70" spans="1:33" ht="12.75" customHeight="1">
      <c r="A70" s="135"/>
      <c r="B70" s="135"/>
      <c r="C70" s="132"/>
      <c r="D70" s="189"/>
      <c r="E70" s="134"/>
      <c r="F70" s="134"/>
      <c r="G70" s="135"/>
      <c r="H70" s="135"/>
      <c r="I70" s="134"/>
      <c r="J70" s="134"/>
      <c r="K70" s="134"/>
      <c r="L70" s="134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</row>
    <row r="71" spans="1:33" ht="12.75" customHeight="1">
      <c r="A71" s="135"/>
      <c r="B71" s="135"/>
      <c r="C71" s="132"/>
      <c r="D71" s="189"/>
      <c r="E71" s="134"/>
      <c r="F71" s="134"/>
      <c r="G71" s="135"/>
      <c r="H71" s="135"/>
      <c r="I71" s="134"/>
      <c r="J71" s="134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</row>
    <row r="72" spans="1:33" ht="12.75" customHeight="1">
      <c r="A72" s="135"/>
      <c r="B72" s="135"/>
      <c r="C72" s="132"/>
      <c r="D72" s="189"/>
      <c r="E72" s="134"/>
      <c r="F72" s="134"/>
      <c r="G72" s="135"/>
      <c r="H72" s="135"/>
      <c r="I72" s="134"/>
      <c r="J72" s="134"/>
      <c r="K72" s="134"/>
      <c r="L72" s="134"/>
      <c r="M72" s="134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</row>
    <row r="73" spans="1:33" ht="12.75" customHeight="1">
      <c r="A73" s="135"/>
      <c r="B73" s="135"/>
      <c r="C73" s="132"/>
      <c r="D73" s="189"/>
      <c r="E73" s="134"/>
      <c r="F73" s="134"/>
      <c r="G73" s="135"/>
      <c r="H73" s="135"/>
      <c r="I73" s="134"/>
      <c r="J73" s="134"/>
      <c r="K73" s="134"/>
      <c r="L73" s="134"/>
      <c r="M73" s="134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</row>
    <row r="74" spans="1:33" ht="12.75" customHeight="1">
      <c r="A74" s="135"/>
      <c r="B74" s="135"/>
      <c r="C74" s="132"/>
      <c r="D74" s="189"/>
      <c r="E74" s="134"/>
      <c r="F74" s="134"/>
      <c r="G74" s="135"/>
      <c r="H74" s="135"/>
      <c r="I74" s="134"/>
      <c r="J74" s="134"/>
      <c r="K74" s="134"/>
      <c r="L74" s="134"/>
      <c r="M74" s="1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</row>
    <row r="75" spans="1:33" ht="12.75" customHeight="1">
      <c r="A75" s="135"/>
      <c r="B75" s="135"/>
      <c r="C75" s="132"/>
      <c r="D75" s="189"/>
      <c r="E75" s="134"/>
      <c r="F75" s="134"/>
      <c r="G75" s="135"/>
      <c r="H75" s="135"/>
      <c r="I75" s="134"/>
      <c r="J75" s="134"/>
      <c r="K75" s="134"/>
      <c r="L75" s="134"/>
      <c r="M75" s="13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</row>
    <row r="76" spans="1:33" ht="12.75" customHeight="1">
      <c r="A76" s="135"/>
      <c r="B76" s="135"/>
      <c r="C76" s="132"/>
      <c r="D76" s="189"/>
      <c r="E76" s="134"/>
      <c r="F76" s="134"/>
      <c r="G76" s="135"/>
      <c r="H76" s="135"/>
      <c r="I76" s="134"/>
      <c r="J76" s="134"/>
      <c r="K76" s="134"/>
      <c r="L76" s="134"/>
      <c r="M76" s="134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</row>
    <row r="77" spans="1:33" ht="12.75" customHeight="1">
      <c r="A77" s="135"/>
      <c r="B77" s="135"/>
      <c r="C77" s="132"/>
      <c r="D77" s="189"/>
      <c r="E77" s="134"/>
      <c r="F77" s="134"/>
      <c r="G77" s="135"/>
      <c r="H77" s="135"/>
      <c r="I77" s="134"/>
      <c r="J77" s="134"/>
      <c r="K77" s="134"/>
      <c r="L77" s="134"/>
      <c r="M77" s="134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</row>
    <row r="78" spans="1:33" ht="12.75" customHeight="1">
      <c r="A78" s="135"/>
      <c r="B78" s="135"/>
      <c r="C78" s="132"/>
      <c r="D78" s="189"/>
      <c r="E78" s="134"/>
      <c r="F78" s="134"/>
      <c r="G78" s="135"/>
      <c r="H78" s="135"/>
      <c r="I78" s="134"/>
      <c r="J78" s="134"/>
      <c r="K78" s="134"/>
      <c r="L78" s="134"/>
      <c r="M78" s="134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</row>
    <row r="79" spans="1:33" ht="12.75" customHeight="1">
      <c r="A79" s="135"/>
      <c r="B79" s="135"/>
      <c r="C79" s="132"/>
      <c r="D79" s="189"/>
      <c r="E79" s="134"/>
      <c r="F79" s="134"/>
      <c r="G79" s="135"/>
      <c r="H79" s="135"/>
      <c r="I79" s="134"/>
      <c r="J79" s="134"/>
      <c r="K79" s="134"/>
      <c r="L79" s="134"/>
      <c r="M79" s="13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</row>
    <row r="80" spans="1:33" ht="12.75" customHeight="1">
      <c r="A80" s="135"/>
      <c r="B80" s="135"/>
      <c r="C80" s="132"/>
      <c r="D80" s="189"/>
      <c r="E80" s="134"/>
      <c r="F80" s="134"/>
      <c r="G80" s="135"/>
      <c r="H80" s="135"/>
      <c r="I80" s="134"/>
      <c r="J80" s="134"/>
      <c r="K80" s="134"/>
      <c r="L80" s="134"/>
      <c r="M80" s="134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</row>
    <row r="81" spans="1:33" ht="12.75" customHeight="1">
      <c r="A81" s="135"/>
      <c r="B81" s="135"/>
      <c r="C81" s="132"/>
      <c r="D81" s="189"/>
      <c r="E81" s="134"/>
      <c r="F81" s="134"/>
      <c r="G81" s="135"/>
      <c r="H81" s="135"/>
      <c r="I81" s="134"/>
      <c r="J81" s="134"/>
      <c r="K81" s="134"/>
      <c r="L81" s="134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</row>
    <row r="82" spans="1:33" ht="12.75" customHeight="1">
      <c r="A82" s="135"/>
      <c r="B82" s="135"/>
      <c r="C82" s="132"/>
      <c r="D82" s="189"/>
      <c r="E82" s="134"/>
      <c r="F82" s="190"/>
      <c r="G82" s="135"/>
      <c r="H82" s="135"/>
      <c r="I82" s="134"/>
      <c r="J82" s="134"/>
      <c r="K82" s="134"/>
      <c r="L82" s="134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</row>
    <row r="83" spans="1:33" ht="12.75" customHeight="1">
      <c r="A83" s="135"/>
      <c r="B83" s="135"/>
      <c r="C83" s="132"/>
      <c r="D83" s="189"/>
      <c r="E83" s="134"/>
      <c r="F83" s="134"/>
      <c r="G83" s="135"/>
      <c r="H83" s="135"/>
      <c r="I83" s="134"/>
      <c r="J83" s="134"/>
      <c r="K83" s="134"/>
      <c r="L83" s="134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</row>
    <row r="84" spans="1:33" ht="12.75" customHeight="1">
      <c r="A84" s="135"/>
      <c r="B84" s="135"/>
      <c r="C84" s="132"/>
      <c r="D84" s="189"/>
      <c r="E84" s="134"/>
      <c r="F84" s="134"/>
      <c r="G84" s="135"/>
      <c r="H84" s="135"/>
      <c r="I84" s="134"/>
      <c r="J84" s="134"/>
      <c r="K84" s="134"/>
      <c r="L84" s="134"/>
      <c r="M84" s="134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</row>
    <row r="85" spans="1:33" ht="12.75" customHeight="1">
      <c r="A85" s="135"/>
      <c r="B85" s="135"/>
      <c r="C85" s="132"/>
      <c r="D85" s="189"/>
      <c r="E85" s="134"/>
      <c r="F85" s="134"/>
      <c r="G85" s="135"/>
      <c r="H85" s="135"/>
      <c r="I85" s="134"/>
      <c r="J85" s="134"/>
      <c r="K85" s="134"/>
      <c r="L85" s="134"/>
      <c r="M85" s="13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</row>
    <row r="86" spans="1:33" ht="12.75" customHeight="1">
      <c r="A86" s="135"/>
      <c r="B86" s="135"/>
      <c r="C86" s="132"/>
      <c r="D86" s="189"/>
      <c r="E86" s="134"/>
      <c r="F86" s="134"/>
      <c r="G86" s="135"/>
      <c r="H86" s="135"/>
      <c r="I86" s="134"/>
      <c r="J86" s="134"/>
      <c r="K86" s="134"/>
      <c r="L86" s="134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</row>
    <row r="87" spans="1:33" ht="12.75" customHeight="1">
      <c r="A87" s="135"/>
      <c r="B87" s="135"/>
      <c r="C87" s="132"/>
      <c r="D87" s="189"/>
      <c r="E87" s="134"/>
      <c r="F87" s="134"/>
      <c r="G87" s="135"/>
      <c r="H87" s="135"/>
      <c r="I87" s="134"/>
      <c r="J87" s="134"/>
      <c r="K87" s="134"/>
      <c r="L87" s="134"/>
      <c r="M87" s="134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</row>
    <row r="88" spans="1:33" ht="12.75" customHeight="1">
      <c r="A88" s="135"/>
      <c r="B88" s="135"/>
      <c r="C88" s="132"/>
      <c r="D88" s="189"/>
      <c r="E88" s="134"/>
      <c r="F88" s="134"/>
      <c r="G88" s="135"/>
      <c r="H88" s="135"/>
      <c r="I88" s="134"/>
      <c r="J88" s="134"/>
      <c r="K88" s="134"/>
      <c r="L88" s="134"/>
      <c r="M88" s="1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</row>
    <row r="89" spans="1:33" ht="12.75" customHeight="1">
      <c r="A89" s="135"/>
      <c r="B89" s="135"/>
      <c r="C89" s="132"/>
      <c r="D89" s="189"/>
      <c r="E89" s="134"/>
      <c r="F89" s="134"/>
      <c r="G89" s="135"/>
      <c r="H89" s="135"/>
      <c r="I89" s="134"/>
      <c r="J89" s="134"/>
      <c r="K89" s="134"/>
      <c r="L89" s="134"/>
      <c r="M89" s="13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</row>
    <row r="90" spans="1:33" ht="12.75" customHeight="1">
      <c r="A90" s="135"/>
      <c r="B90" s="135"/>
      <c r="C90" s="132"/>
      <c r="D90" s="189"/>
      <c r="E90" s="134"/>
      <c r="F90" s="134"/>
      <c r="G90" s="135"/>
      <c r="H90" s="135"/>
      <c r="I90" s="134"/>
      <c r="J90" s="134"/>
      <c r="K90" s="134"/>
      <c r="L90" s="134"/>
      <c r="M90" s="134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</row>
    <row r="91" spans="1:33" ht="12.75" customHeight="1">
      <c r="A91" s="135"/>
      <c r="B91" s="135"/>
      <c r="C91" s="132"/>
      <c r="D91" s="189"/>
      <c r="E91" s="134"/>
      <c r="F91" s="134"/>
      <c r="G91" s="135"/>
      <c r="H91" s="135"/>
      <c r="I91" s="134"/>
      <c r="J91" s="134"/>
      <c r="K91" s="134"/>
      <c r="L91" s="134"/>
      <c r="M91" s="134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</row>
    <row r="92" spans="1:33" ht="12.75" customHeight="1">
      <c r="A92" s="135"/>
      <c r="B92" s="135"/>
      <c r="C92" s="132"/>
      <c r="D92" s="189"/>
      <c r="E92" s="134"/>
      <c r="F92" s="134"/>
      <c r="G92" s="135"/>
      <c r="H92" s="135"/>
      <c r="I92" s="134"/>
      <c r="J92" s="134"/>
      <c r="K92" s="134"/>
      <c r="L92" s="134"/>
      <c r="M92" s="134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</row>
    <row r="93" spans="1:33" ht="12.75" customHeight="1">
      <c r="A93" s="135"/>
      <c r="B93" s="135"/>
      <c r="C93" s="132"/>
      <c r="D93" s="189"/>
      <c r="E93" s="134"/>
      <c r="F93" s="134"/>
      <c r="G93" s="135"/>
      <c r="H93" s="135"/>
      <c r="I93" s="134"/>
      <c r="J93" s="134"/>
      <c r="K93" s="134"/>
      <c r="L93" s="134"/>
      <c r="M93" s="134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</row>
    <row r="94" spans="1:33" ht="12.75" customHeight="1">
      <c r="A94" s="135"/>
      <c r="B94" s="135"/>
      <c r="C94" s="132"/>
      <c r="D94" s="189"/>
      <c r="E94" s="134"/>
      <c r="F94" s="134"/>
      <c r="G94" s="135"/>
      <c r="H94" s="135"/>
      <c r="I94" s="134"/>
      <c r="J94" s="134"/>
      <c r="K94" s="134"/>
      <c r="L94" s="134"/>
      <c r="M94" s="1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</row>
    <row r="95" spans="1:33" ht="12.75" customHeight="1">
      <c r="A95" s="135"/>
      <c r="B95" s="135"/>
      <c r="C95" s="132"/>
      <c r="D95" s="189"/>
      <c r="E95" s="134"/>
      <c r="F95" s="134"/>
      <c r="G95" s="135"/>
      <c r="H95" s="135"/>
      <c r="I95" s="134"/>
      <c r="J95" s="134"/>
      <c r="K95" s="134"/>
      <c r="L95" s="134"/>
      <c r="M95" s="13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</row>
    <row r="96" spans="1:33" ht="12.75" customHeight="1">
      <c r="A96" s="135"/>
      <c r="B96" s="135"/>
      <c r="C96" s="132"/>
      <c r="D96" s="189"/>
      <c r="E96" s="134"/>
      <c r="F96" s="134"/>
      <c r="G96" s="135"/>
      <c r="H96" s="135"/>
      <c r="I96" s="134"/>
      <c r="J96" s="134"/>
      <c r="K96" s="134"/>
      <c r="L96" s="134"/>
      <c r="M96" s="134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</row>
    <row r="97" spans="1:33" ht="12.75" customHeight="1">
      <c r="A97" s="135"/>
      <c r="B97" s="135"/>
      <c r="C97" s="132"/>
      <c r="D97" s="189"/>
      <c r="E97" s="134"/>
      <c r="F97" s="134"/>
      <c r="G97" s="135"/>
      <c r="H97" s="135"/>
      <c r="I97" s="134"/>
      <c r="J97" s="134"/>
      <c r="K97" s="134"/>
      <c r="L97" s="134"/>
      <c r="M97" s="134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</row>
    <row r="98" spans="1:33" ht="12.75" customHeight="1">
      <c r="A98" s="135"/>
      <c r="B98" s="135"/>
      <c r="C98" s="132"/>
      <c r="D98" s="189"/>
      <c r="E98" s="134"/>
      <c r="F98" s="134"/>
      <c r="G98" s="135"/>
      <c r="H98" s="135"/>
      <c r="I98" s="134"/>
      <c r="J98" s="134"/>
      <c r="K98" s="134"/>
      <c r="L98" s="134"/>
      <c r="M98" s="134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</row>
    <row r="99" spans="1:33" ht="12.75" customHeight="1">
      <c r="A99" s="135"/>
      <c r="B99" s="135"/>
      <c r="C99" s="132"/>
      <c r="D99" s="189"/>
      <c r="E99" s="134"/>
      <c r="F99" s="134"/>
      <c r="G99" s="135"/>
      <c r="H99" s="135"/>
      <c r="I99" s="134"/>
      <c r="J99" s="134"/>
      <c r="K99" s="134"/>
      <c r="L99" s="134"/>
      <c r="M99" s="134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</row>
    <row r="100" spans="1:33" ht="12.75" customHeight="1">
      <c r="A100" s="135"/>
      <c r="B100" s="135"/>
      <c r="C100" s="132"/>
      <c r="D100" s="189"/>
      <c r="E100" s="134"/>
      <c r="F100" s="134"/>
      <c r="G100" s="135"/>
      <c r="H100" s="135"/>
      <c r="I100" s="134"/>
      <c r="J100" s="134"/>
      <c r="K100" s="134"/>
      <c r="L100" s="134"/>
      <c r="M100" s="134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</row>
    <row r="101" spans="1:33" ht="12.75" customHeight="1">
      <c r="A101" s="135"/>
      <c r="B101" s="135"/>
      <c r="C101" s="132"/>
      <c r="D101" s="189"/>
      <c r="E101" s="134"/>
      <c r="F101" s="134"/>
      <c r="G101" s="135"/>
      <c r="H101" s="135"/>
      <c r="I101" s="134"/>
      <c r="J101" s="134"/>
      <c r="K101" s="134"/>
      <c r="L101" s="134"/>
      <c r="M101" s="134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</row>
    <row r="102" spans="1:33" ht="12.75" customHeight="1">
      <c r="A102" s="135"/>
      <c r="B102" s="135"/>
      <c r="C102" s="132"/>
      <c r="D102" s="189"/>
      <c r="E102" s="134"/>
      <c r="F102" s="134"/>
      <c r="G102" s="135"/>
      <c r="H102" s="135"/>
      <c r="I102" s="134"/>
      <c r="J102" s="134"/>
      <c r="K102" s="134"/>
      <c r="L102" s="134"/>
      <c r="M102" s="1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</row>
    <row r="103" spans="1:33" ht="12.75" customHeight="1">
      <c r="A103" s="135"/>
      <c r="B103" s="135"/>
      <c r="C103" s="132"/>
      <c r="D103" s="189"/>
      <c r="E103" s="134"/>
      <c r="F103" s="134"/>
      <c r="G103" s="135"/>
      <c r="H103" s="135"/>
      <c r="I103" s="134"/>
      <c r="J103" s="134"/>
      <c r="K103" s="134"/>
      <c r="L103" s="134"/>
      <c r="M103" s="13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</row>
    <row r="104" spans="1:33" ht="12.75" customHeight="1">
      <c r="A104" s="135"/>
      <c r="B104" s="135"/>
      <c r="C104" s="132"/>
      <c r="D104" s="189"/>
      <c r="E104" s="134"/>
      <c r="F104" s="134"/>
      <c r="G104" s="135"/>
      <c r="H104" s="135"/>
      <c r="I104" s="134"/>
      <c r="J104" s="134"/>
      <c r="K104" s="134"/>
      <c r="L104" s="134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</row>
    <row r="105" spans="1:33" ht="12.75" customHeight="1">
      <c r="A105" s="135"/>
      <c r="B105" s="135"/>
      <c r="C105" s="132"/>
      <c r="D105" s="189"/>
      <c r="E105" s="134"/>
      <c r="F105" s="134"/>
      <c r="G105" s="135"/>
      <c r="H105" s="135"/>
      <c r="I105" s="134"/>
      <c r="J105" s="134"/>
      <c r="K105" s="134"/>
      <c r="L105" s="134"/>
      <c r="M105" s="134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</row>
    <row r="106" spans="1:33" ht="12.75" customHeight="1">
      <c r="A106" s="135"/>
      <c r="B106" s="135"/>
      <c r="C106" s="132"/>
      <c r="D106" s="189"/>
      <c r="E106" s="134"/>
      <c r="F106" s="134"/>
      <c r="G106" s="135"/>
      <c r="H106" s="135"/>
      <c r="I106" s="134"/>
      <c r="J106" s="134"/>
      <c r="K106" s="134"/>
      <c r="L106" s="134"/>
      <c r="M106" s="13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</row>
    <row r="107" spans="1:33" ht="12.75" customHeight="1">
      <c r="A107" s="135"/>
      <c r="B107" s="135"/>
      <c r="C107" s="132"/>
      <c r="D107" s="189"/>
      <c r="E107" s="134"/>
      <c r="F107" s="134"/>
      <c r="G107" s="135"/>
      <c r="H107" s="135"/>
      <c r="I107" s="134"/>
      <c r="J107" s="134"/>
      <c r="K107" s="134"/>
      <c r="L107" s="134"/>
      <c r="M107" s="134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</row>
    <row r="108" spans="1:33" ht="12.75" customHeight="1">
      <c r="A108" s="135"/>
      <c r="B108" s="135"/>
      <c r="C108" s="132"/>
      <c r="D108" s="189"/>
      <c r="E108" s="134"/>
      <c r="F108" s="134"/>
      <c r="G108" s="135"/>
      <c r="H108" s="135"/>
      <c r="I108" s="134"/>
      <c r="J108" s="134"/>
      <c r="K108" s="134"/>
      <c r="L108" s="134"/>
      <c r="M108" s="134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</row>
    <row r="109" spans="1:33" ht="12.75" customHeight="1">
      <c r="A109" s="135"/>
      <c r="B109" s="135"/>
      <c r="C109" s="132"/>
      <c r="D109" s="189"/>
      <c r="E109" s="134"/>
      <c r="F109" s="134"/>
      <c r="G109" s="135"/>
      <c r="H109" s="135"/>
      <c r="I109" s="134"/>
      <c r="J109" s="134"/>
      <c r="K109" s="134"/>
      <c r="L109" s="134"/>
      <c r="M109" s="1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</row>
    <row r="110" spans="1:33" ht="12.75" customHeight="1">
      <c r="A110" s="135"/>
      <c r="B110" s="135"/>
      <c r="C110" s="132"/>
      <c r="D110" s="189"/>
      <c r="E110" s="134"/>
      <c r="F110" s="134"/>
      <c r="G110" s="135"/>
      <c r="H110" s="135"/>
      <c r="I110" s="134"/>
      <c r="J110" s="134"/>
      <c r="K110" s="134"/>
      <c r="L110" s="134"/>
      <c r="M110" s="13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</row>
    <row r="111" spans="1:33" ht="12.75" customHeight="1">
      <c r="A111" s="135"/>
      <c r="B111" s="135"/>
      <c r="C111" s="132"/>
      <c r="D111" s="189"/>
      <c r="E111" s="134"/>
      <c r="F111" s="134"/>
      <c r="G111" s="135"/>
      <c r="H111" s="135"/>
      <c r="I111" s="134"/>
      <c r="J111" s="134"/>
      <c r="K111" s="134"/>
      <c r="L111" s="134"/>
      <c r="M111" s="134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</row>
    <row r="112" spans="1:33" ht="12.75" customHeight="1">
      <c r="A112" s="135"/>
      <c r="B112" s="135"/>
      <c r="C112" s="132"/>
      <c r="D112" s="189"/>
      <c r="E112" s="134"/>
      <c r="F112" s="134"/>
      <c r="G112" s="135"/>
      <c r="H112" s="135"/>
      <c r="I112" s="134"/>
      <c r="J112" s="134"/>
      <c r="K112" s="134"/>
      <c r="L112" s="134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</row>
    <row r="113" spans="1:33" ht="12.75" customHeight="1">
      <c r="A113" s="135"/>
      <c r="B113" s="135"/>
      <c r="C113" s="132"/>
      <c r="D113" s="189"/>
      <c r="E113" s="134"/>
      <c r="F113" s="134"/>
      <c r="G113" s="135"/>
      <c r="H113" s="135"/>
      <c r="I113" s="134"/>
      <c r="J113" s="134"/>
      <c r="K113" s="134"/>
      <c r="L113" s="134"/>
      <c r="M113" s="1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</row>
    <row r="114" spans="1:33" ht="12.75" customHeight="1">
      <c r="A114" s="135"/>
      <c r="B114" s="135"/>
      <c r="C114" s="132"/>
      <c r="D114" s="189"/>
      <c r="E114" s="134"/>
      <c r="F114" s="134"/>
      <c r="G114" s="135"/>
      <c r="H114" s="135"/>
      <c r="I114" s="134"/>
      <c r="J114" s="134"/>
      <c r="K114" s="134"/>
      <c r="L114" s="134"/>
      <c r="M114" s="134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</row>
    <row r="115" spans="1:33" ht="12.75" customHeight="1">
      <c r="A115" s="135"/>
      <c r="B115" s="135"/>
      <c r="C115" s="132"/>
      <c r="D115" s="189"/>
      <c r="E115" s="134"/>
      <c r="F115" s="134"/>
      <c r="G115" s="135"/>
      <c r="H115" s="135"/>
      <c r="I115" s="134"/>
      <c r="J115" s="134"/>
      <c r="K115" s="134"/>
      <c r="L115" s="134"/>
      <c r="M115" s="134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</row>
    <row r="116" spans="1:33" ht="12.75" customHeight="1">
      <c r="A116" s="135"/>
      <c r="B116" s="135"/>
      <c r="C116" s="132"/>
      <c r="D116" s="189"/>
      <c r="E116" s="134"/>
      <c r="F116" s="134"/>
      <c r="G116" s="135"/>
      <c r="H116" s="135"/>
      <c r="I116" s="134"/>
      <c r="J116" s="134"/>
      <c r="K116" s="134"/>
      <c r="L116" s="134"/>
      <c r="M116" s="134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</row>
    <row r="117" spans="1:33" ht="12.75" customHeight="1">
      <c r="A117" s="135"/>
      <c r="B117" s="135"/>
      <c r="C117" s="132"/>
      <c r="D117" s="189"/>
      <c r="E117" s="134"/>
      <c r="F117" s="134"/>
      <c r="G117" s="135"/>
      <c r="H117" s="135"/>
      <c r="I117" s="134"/>
      <c r="J117" s="134"/>
      <c r="K117" s="134"/>
      <c r="L117" s="134"/>
      <c r="M117" s="134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</row>
    <row r="118" spans="1:33" ht="12.75" customHeight="1">
      <c r="A118" s="135"/>
      <c r="B118" s="135"/>
      <c r="C118" s="132"/>
      <c r="D118" s="189"/>
      <c r="E118" s="134"/>
      <c r="F118" s="134"/>
      <c r="G118" s="135"/>
      <c r="H118" s="135"/>
      <c r="I118" s="134"/>
      <c r="J118" s="134"/>
      <c r="K118" s="134"/>
      <c r="L118" s="134"/>
      <c r="M118" s="134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</row>
    <row r="119" spans="1:33" ht="12.75" customHeight="1">
      <c r="A119" s="135"/>
      <c r="B119" s="135"/>
      <c r="C119" s="132"/>
      <c r="D119" s="189"/>
      <c r="E119" s="134"/>
      <c r="F119" s="134"/>
      <c r="G119" s="135"/>
      <c r="H119" s="135"/>
      <c r="I119" s="134"/>
      <c r="J119" s="134"/>
      <c r="K119" s="134"/>
      <c r="L119" s="134"/>
      <c r="M119" s="134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</row>
    <row r="120" spans="1:33" ht="12.75" customHeight="1">
      <c r="A120" s="135"/>
      <c r="B120" s="135"/>
      <c r="C120" s="132"/>
      <c r="D120" s="189"/>
      <c r="E120" s="134"/>
      <c r="F120" s="134"/>
      <c r="G120" s="135"/>
      <c r="H120" s="135"/>
      <c r="I120" s="134"/>
      <c r="J120" s="134"/>
      <c r="K120" s="134"/>
      <c r="L120" s="134"/>
      <c r="M120" s="134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</row>
    <row r="121" spans="1:33" ht="12.75" customHeight="1">
      <c r="A121" s="135"/>
      <c r="B121" s="135"/>
      <c r="C121" s="132"/>
      <c r="D121" s="189"/>
      <c r="E121" s="134"/>
      <c r="F121" s="134"/>
      <c r="G121" s="135"/>
      <c r="H121" s="135"/>
      <c r="I121" s="134"/>
      <c r="J121" s="134"/>
      <c r="K121" s="134"/>
      <c r="L121" s="134"/>
      <c r="M121" s="134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</row>
    <row r="122" spans="1:33" ht="12.75" customHeight="1">
      <c r="A122" s="135"/>
      <c r="B122" s="135"/>
      <c r="C122" s="132"/>
      <c r="D122" s="189"/>
      <c r="E122" s="134"/>
      <c r="F122" s="134"/>
      <c r="G122" s="135"/>
      <c r="H122" s="135"/>
      <c r="I122" s="134"/>
      <c r="J122" s="134"/>
      <c r="K122" s="134"/>
      <c r="L122" s="134"/>
      <c r="M122" s="1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</row>
    <row r="123" spans="1:33" ht="12.75" customHeight="1">
      <c r="A123" s="135"/>
      <c r="B123" s="135"/>
      <c r="C123" s="132"/>
      <c r="D123" s="189"/>
      <c r="E123" s="134"/>
      <c r="F123" s="134"/>
      <c r="G123" s="135"/>
      <c r="H123" s="135"/>
      <c r="I123" s="134"/>
      <c r="J123" s="134"/>
      <c r="K123" s="134"/>
      <c r="L123" s="134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</row>
    <row r="124" spans="1:33" ht="12.75" customHeight="1">
      <c r="A124" s="135"/>
      <c r="B124" s="135"/>
      <c r="C124" s="132"/>
      <c r="D124" s="189"/>
      <c r="E124" s="134"/>
      <c r="F124" s="134"/>
      <c r="G124" s="135"/>
      <c r="H124" s="135"/>
      <c r="I124" s="134"/>
      <c r="J124" s="134"/>
      <c r="K124" s="134"/>
      <c r="L124" s="134"/>
      <c r="M124" s="134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</row>
    <row r="125" spans="1:33" ht="12.75" customHeight="1">
      <c r="A125" s="135"/>
      <c r="B125" s="135"/>
      <c r="C125" s="132"/>
      <c r="D125" s="189"/>
      <c r="E125" s="134"/>
      <c r="F125" s="134"/>
      <c r="G125" s="135"/>
      <c r="H125" s="135"/>
      <c r="I125" s="134"/>
      <c r="J125" s="134"/>
      <c r="K125" s="134"/>
      <c r="L125" s="134"/>
      <c r="M125" s="134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</row>
    <row r="126" spans="1:33" ht="12.75" customHeight="1">
      <c r="A126" s="135"/>
      <c r="B126" s="135"/>
      <c r="C126" s="132"/>
      <c r="D126" s="189"/>
      <c r="E126" s="134"/>
      <c r="F126" s="134"/>
      <c r="G126" s="135"/>
      <c r="H126" s="135"/>
      <c r="I126" s="134"/>
      <c r="J126" s="134"/>
      <c r="K126" s="134"/>
      <c r="L126" s="134"/>
      <c r="M126" s="134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</row>
    <row r="127" spans="1:33" ht="12.75" customHeight="1">
      <c r="A127" s="135"/>
      <c r="B127" s="135"/>
      <c r="C127" s="132"/>
      <c r="D127" s="189"/>
      <c r="E127" s="134"/>
      <c r="F127" s="134"/>
      <c r="G127" s="135"/>
      <c r="H127" s="135"/>
      <c r="I127" s="134"/>
      <c r="J127" s="134"/>
      <c r="K127" s="134"/>
      <c r="L127" s="134"/>
      <c r="M127" s="134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</row>
    <row r="128" spans="1:33" ht="12.75" customHeight="1">
      <c r="A128" s="135"/>
      <c r="B128" s="135"/>
      <c r="C128" s="132"/>
      <c r="D128" s="189"/>
      <c r="E128" s="134"/>
      <c r="F128" s="134"/>
      <c r="G128" s="135"/>
      <c r="H128" s="135"/>
      <c r="I128" s="134"/>
      <c r="J128" s="134"/>
      <c r="K128" s="134"/>
      <c r="L128" s="134"/>
      <c r="M128" s="134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</row>
    <row r="129" spans="1:33" ht="12.75" customHeight="1">
      <c r="A129" s="135"/>
      <c r="B129" s="135"/>
      <c r="C129" s="132"/>
      <c r="D129" s="189"/>
      <c r="E129" s="134"/>
      <c r="F129" s="134"/>
      <c r="G129" s="135"/>
      <c r="H129" s="135"/>
      <c r="I129" s="134"/>
      <c r="J129" s="134"/>
      <c r="K129" s="134"/>
      <c r="L129" s="134"/>
      <c r="M129" s="134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</row>
    <row r="130" spans="1:33" ht="12.75" customHeight="1">
      <c r="A130" s="135"/>
      <c r="B130" s="135"/>
      <c r="C130" s="132"/>
      <c r="D130" s="189"/>
      <c r="E130" s="134"/>
      <c r="F130" s="134"/>
      <c r="G130" s="135"/>
      <c r="H130" s="135"/>
      <c r="I130" s="134"/>
      <c r="J130" s="134"/>
      <c r="K130" s="134"/>
      <c r="L130" s="134"/>
      <c r="M130" s="134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</row>
    <row r="131" spans="1:33" ht="12.75" customHeight="1">
      <c r="A131" s="135"/>
      <c r="B131" s="135"/>
      <c r="C131" s="132"/>
      <c r="D131" s="189"/>
      <c r="E131" s="134"/>
      <c r="F131" s="134"/>
      <c r="G131" s="135"/>
      <c r="H131" s="135"/>
      <c r="I131" s="134"/>
      <c r="J131" s="134"/>
      <c r="K131" s="134"/>
      <c r="L131" s="134"/>
      <c r="M131" s="134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</row>
    <row r="132" spans="1:33" ht="12.75" customHeight="1">
      <c r="A132" s="135"/>
      <c r="B132" s="135"/>
      <c r="C132" s="132"/>
      <c r="D132" s="189"/>
      <c r="E132" s="134"/>
      <c r="F132" s="134"/>
      <c r="G132" s="135"/>
      <c r="H132" s="135"/>
      <c r="I132" s="134"/>
      <c r="J132" s="134"/>
      <c r="K132" s="134"/>
      <c r="L132" s="134"/>
      <c r="M132" s="1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</row>
    <row r="133" spans="1:33" ht="12.75" customHeight="1">
      <c r="A133" s="135"/>
      <c r="B133" s="135"/>
      <c r="C133" s="132"/>
      <c r="D133" s="189"/>
      <c r="E133" s="134"/>
      <c r="F133" s="134"/>
      <c r="G133" s="135"/>
      <c r="H133" s="135"/>
      <c r="I133" s="134"/>
      <c r="J133" s="134"/>
      <c r="K133" s="134"/>
      <c r="L133" s="134"/>
      <c r="M133" s="134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</row>
    <row r="134" spans="1:33" ht="12.75" customHeight="1">
      <c r="A134" s="135"/>
      <c r="B134" s="135"/>
      <c r="C134" s="132"/>
      <c r="D134" s="189"/>
      <c r="E134" s="134"/>
      <c r="F134" s="134"/>
      <c r="G134" s="135"/>
      <c r="H134" s="135"/>
      <c r="I134" s="134"/>
      <c r="J134" s="134"/>
      <c r="K134" s="134"/>
      <c r="L134" s="134"/>
      <c r="M134" s="134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</row>
    <row r="135" spans="1:33" ht="12.75" customHeight="1">
      <c r="A135" s="135"/>
      <c r="B135" s="135"/>
      <c r="C135" s="132"/>
      <c r="D135" s="189"/>
      <c r="E135" s="134"/>
      <c r="F135" s="134"/>
      <c r="G135" s="135"/>
      <c r="H135" s="135"/>
      <c r="I135" s="134"/>
      <c r="J135" s="134"/>
      <c r="K135" s="134"/>
      <c r="L135" s="134"/>
      <c r="M135" s="134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</row>
    <row r="136" spans="1:33" ht="12.75" customHeight="1">
      <c r="A136" s="135"/>
      <c r="B136" s="135"/>
      <c r="C136" s="132"/>
      <c r="D136" s="189"/>
      <c r="E136" s="134"/>
      <c r="F136" s="134"/>
      <c r="G136" s="135"/>
      <c r="H136" s="135"/>
      <c r="I136" s="134"/>
      <c r="J136" s="134"/>
      <c r="K136" s="134"/>
      <c r="L136" s="134"/>
      <c r="M136" s="134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</row>
    <row r="137" spans="1:33" ht="12.75" customHeight="1">
      <c r="A137" s="135"/>
      <c r="B137" s="135"/>
      <c r="C137" s="132"/>
      <c r="D137" s="189"/>
      <c r="E137" s="134"/>
      <c r="F137" s="134"/>
      <c r="G137" s="135"/>
      <c r="H137" s="135"/>
      <c r="I137" s="134"/>
      <c r="J137" s="134"/>
      <c r="K137" s="134"/>
      <c r="L137" s="134"/>
      <c r="M137" s="134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</row>
    <row r="138" spans="1:33" ht="12.75" customHeight="1">
      <c r="A138" s="135"/>
      <c r="B138" s="135"/>
      <c r="C138" s="132"/>
      <c r="D138" s="189"/>
      <c r="E138" s="134"/>
      <c r="F138" s="134"/>
      <c r="G138" s="135"/>
      <c r="H138" s="135"/>
      <c r="I138" s="134"/>
      <c r="J138" s="134"/>
      <c r="K138" s="134"/>
      <c r="L138" s="134"/>
      <c r="M138" s="134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</row>
    <row r="139" spans="1:33" ht="12.75" customHeight="1">
      <c r="A139" s="135"/>
      <c r="B139" s="135"/>
      <c r="C139" s="132"/>
      <c r="D139" s="189"/>
      <c r="E139" s="134"/>
      <c r="F139" s="134"/>
      <c r="G139" s="135"/>
      <c r="H139" s="135"/>
      <c r="I139" s="134"/>
      <c r="J139" s="134"/>
      <c r="K139" s="134"/>
      <c r="L139" s="134"/>
      <c r="M139" s="134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</row>
    <row r="140" spans="1:33" ht="12.75" customHeight="1">
      <c r="A140" s="135"/>
      <c r="B140" s="135"/>
      <c r="C140" s="132"/>
      <c r="D140" s="189"/>
      <c r="E140" s="134"/>
      <c r="F140" s="134"/>
      <c r="G140" s="135"/>
      <c r="H140" s="135"/>
      <c r="I140" s="134"/>
      <c r="J140" s="134"/>
      <c r="K140" s="134"/>
      <c r="L140" s="134"/>
      <c r="M140" s="134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</row>
    <row r="141" spans="1:33" ht="12.75" customHeight="1">
      <c r="A141" s="135"/>
      <c r="B141" s="135"/>
      <c r="C141" s="132"/>
      <c r="D141" s="189"/>
      <c r="E141" s="134"/>
      <c r="F141" s="134"/>
      <c r="G141" s="135"/>
      <c r="H141" s="135"/>
      <c r="I141" s="134"/>
      <c r="J141" s="134"/>
      <c r="K141" s="134"/>
      <c r="L141" s="134"/>
      <c r="M141" s="134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</row>
    <row r="142" spans="1:33" ht="12.75" customHeight="1">
      <c r="A142" s="135"/>
      <c r="B142" s="135"/>
      <c r="C142" s="132"/>
      <c r="D142" s="189"/>
      <c r="E142" s="134"/>
      <c r="F142" s="134"/>
      <c r="G142" s="135"/>
      <c r="H142" s="135"/>
      <c r="I142" s="134"/>
      <c r="J142" s="134"/>
      <c r="K142" s="134"/>
      <c r="L142" s="134"/>
      <c r="M142" s="134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</row>
    <row r="143" spans="1:33" ht="12.75" customHeight="1">
      <c r="A143" s="135"/>
      <c r="B143" s="135"/>
      <c r="C143" s="132"/>
      <c r="D143" s="189"/>
      <c r="E143" s="134"/>
      <c r="F143" s="134"/>
      <c r="G143" s="135"/>
      <c r="H143" s="135"/>
      <c r="I143" s="134"/>
      <c r="J143" s="134"/>
      <c r="K143" s="134"/>
      <c r="L143" s="134"/>
      <c r="M143" s="134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</row>
    <row r="144" spans="1:33" ht="12.75" customHeight="1">
      <c r="A144" s="135"/>
      <c r="B144" s="135"/>
      <c r="C144" s="132"/>
      <c r="D144" s="189"/>
      <c r="E144" s="134"/>
      <c r="F144" s="134"/>
      <c r="G144" s="135"/>
      <c r="H144" s="135"/>
      <c r="I144" s="134"/>
      <c r="J144" s="134"/>
      <c r="K144" s="134"/>
      <c r="L144" s="134"/>
      <c r="M144" s="134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</row>
    <row r="145" spans="1:33" ht="12.75" customHeight="1">
      <c r="A145" s="135"/>
      <c r="B145" s="135"/>
      <c r="C145" s="132"/>
      <c r="D145" s="189"/>
      <c r="E145" s="134"/>
      <c r="F145" s="134"/>
      <c r="G145" s="135"/>
      <c r="H145" s="135"/>
      <c r="I145" s="134"/>
      <c r="J145" s="134"/>
      <c r="K145" s="134"/>
      <c r="L145" s="134"/>
      <c r="M145" s="134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</row>
    <row r="146" spans="1:33" ht="12.75" customHeight="1">
      <c r="A146" s="135"/>
      <c r="B146" s="135"/>
      <c r="C146" s="132"/>
      <c r="D146" s="189"/>
      <c r="E146" s="134"/>
      <c r="F146" s="134"/>
      <c r="G146" s="135"/>
      <c r="H146" s="135"/>
      <c r="I146" s="134"/>
      <c r="J146" s="134"/>
      <c r="K146" s="134"/>
      <c r="L146" s="134"/>
      <c r="M146" s="134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</row>
    <row r="147" spans="1:33" ht="12.75" customHeight="1">
      <c r="A147" s="135"/>
      <c r="B147" s="135"/>
      <c r="C147" s="132"/>
      <c r="D147" s="189"/>
      <c r="E147" s="134"/>
      <c r="F147" s="134"/>
      <c r="G147" s="135"/>
      <c r="H147" s="135"/>
      <c r="I147" s="134"/>
      <c r="J147" s="134"/>
      <c r="K147" s="134"/>
      <c r="L147" s="134"/>
      <c r="M147" s="134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</row>
    <row r="148" spans="1:33" ht="12.75" customHeight="1">
      <c r="A148" s="135"/>
      <c r="B148" s="135"/>
      <c r="C148" s="132"/>
      <c r="D148" s="189"/>
      <c r="E148" s="134"/>
      <c r="F148" s="134"/>
      <c r="G148" s="135"/>
      <c r="H148" s="135"/>
      <c r="I148" s="134"/>
      <c r="J148" s="134"/>
      <c r="K148" s="134"/>
      <c r="L148" s="134"/>
      <c r="M148" s="134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</row>
    <row r="149" spans="1:33" ht="12.75" customHeight="1">
      <c r="A149" s="135"/>
      <c r="B149" s="135"/>
      <c r="C149" s="132"/>
      <c r="D149" s="189"/>
      <c r="E149" s="134"/>
      <c r="F149" s="134"/>
      <c r="G149" s="135"/>
      <c r="H149" s="135"/>
      <c r="I149" s="134"/>
      <c r="J149" s="134"/>
      <c r="K149" s="134"/>
      <c r="L149" s="134"/>
      <c r="M149" s="134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</row>
    <row r="150" spans="1:33" ht="12.75" customHeight="1">
      <c r="A150" s="135"/>
      <c r="B150" s="135"/>
      <c r="C150" s="132"/>
      <c r="D150" s="189"/>
      <c r="E150" s="134"/>
      <c r="F150" s="134"/>
      <c r="G150" s="135"/>
      <c r="H150" s="135"/>
      <c r="I150" s="134"/>
      <c r="J150" s="134"/>
      <c r="K150" s="134"/>
      <c r="L150" s="134"/>
      <c r="M150" s="134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</row>
    <row r="151" spans="1:33" ht="12.75" customHeight="1">
      <c r="A151" s="135"/>
      <c r="B151" s="135"/>
      <c r="C151" s="132"/>
      <c r="D151" s="189"/>
      <c r="E151" s="134"/>
      <c r="F151" s="134"/>
      <c r="G151" s="135"/>
      <c r="H151" s="135"/>
      <c r="I151" s="134"/>
      <c r="J151" s="134"/>
      <c r="K151" s="134"/>
      <c r="L151" s="134"/>
      <c r="M151" s="134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</row>
    <row r="152" spans="1:33" ht="12.75" customHeight="1">
      <c r="A152" s="135"/>
      <c r="B152" s="135"/>
      <c r="C152" s="132"/>
      <c r="D152" s="189"/>
      <c r="E152" s="134"/>
      <c r="F152" s="134"/>
      <c r="G152" s="135"/>
      <c r="H152" s="135"/>
      <c r="I152" s="134"/>
      <c r="J152" s="134"/>
      <c r="K152" s="134"/>
      <c r="L152" s="134"/>
      <c r="M152" s="134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</row>
    <row r="153" spans="1:33" ht="12.75" customHeight="1">
      <c r="A153" s="135"/>
      <c r="B153" s="135"/>
      <c r="C153" s="132"/>
      <c r="D153" s="189"/>
      <c r="E153" s="134"/>
      <c r="F153" s="134"/>
      <c r="G153" s="135"/>
      <c r="H153" s="135"/>
      <c r="I153" s="134"/>
      <c r="J153" s="134"/>
      <c r="K153" s="134"/>
      <c r="L153" s="134"/>
      <c r="M153" s="134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</row>
    <row r="154" spans="1:33" ht="12.75" customHeight="1">
      <c r="A154" s="135"/>
      <c r="B154" s="135"/>
      <c r="C154" s="132"/>
      <c r="D154" s="189"/>
      <c r="E154" s="134"/>
      <c r="F154" s="134"/>
      <c r="G154" s="135"/>
      <c r="H154" s="135"/>
      <c r="I154" s="134"/>
      <c r="J154" s="134"/>
      <c r="K154" s="134"/>
      <c r="L154" s="134"/>
      <c r="M154" s="134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</row>
    <row r="155" spans="1:33" ht="12.75" customHeight="1">
      <c r="A155" s="135"/>
      <c r="B155" s="135"/>
      <c r="C155" s="132"/>
      <c r="D155" s="189"/>
      <c r="E155" s="134"/>
      <c r="F155" s="134"/>
      <c r="G155" s="135"/>
      <c r="H155" s="135"/>
      <c r="I155" s="134"/>
      <c r="J155" s="134"/>
      <c r="K155" s="134"/>
      <c r="L155" s="134"/>
      <c r="M155" s="134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</row>
    <row r="156" spans="1:33" ht="12.75" customHeight="1">
      <c r="A156" s="135"/>
      <c r="B156" s="135"/>
      <c r="C156" s="132"/>
      <c r="D156" s="189"/>
      <c r="E156" s="134"/>
      <c r="F156" s="134"/>
      <c r="G156" s="135"/>
      <c r="H156" s="135"/>
      <c r="I156" s="134"/>
      <c r="J156" s="134"/>
      <c r="K156" s="134"/>
      <c r="L156" s="134"/>
      <c r="M156" s="134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</row>
    <row r="157" spans="1:33" ht="12.75" customHeight="1">
      <c r="A157" s="135"/>
      <c r="B157" s="135"/>
      <c r="C157" s="132"/>
      <c r="D157" s="189"/>
      <c r="E157" s="134"/>
      <c r="F157" s="134"/>
      <c r="G157" s="135"/>
      <c r="H157" s="135"/>
      <c r="I157" s="134"/>
      <c r="J157" s="134"/>
      <c r="K157" s="134"/>
      <c r="L157" s="134"/>
      <c r="M157" s="134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</row>
    <row r="158" spans="1:33" ht="12.75" customHeight="1">
      <c r="A158" s="135"/>
      <c r="B158" s="135"/>
      <c r="C158" s="132"/>
      <c r="D158" s="189"/>
      <c r="E158" s="134"/>
      <c r="F158" s="134"/>
      <c r="G158" s="135"/>
      <c r="H158" s="135"/>
      <c r="I158" s="134"/>
      <c r="J158" s="134"/>
      <c r="K158" s="134"/>
      <c r="L158" s="134"/>
      <c r="M158" s="134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</row>
    <row r="159" spans="1:33" ht="12.75" customHeight="1">
      <c r="A159" s="135"/>
      <c r="B159" s="135"/>
      <c r="C159" s="132"/>
      <c r="D159" s="189"/>
      <c r="E159" s="134"/>
      <c r="F159" s="134"/>
      <c r="G159" s="135"/>
      <c r="H159" s="135"/>
      <c r="I159" s="134"/>
      <c r="J159" s="134"/>
      <c r="K159" s="134"/>
      <c r="L159" s="134"/>
      <c r="M159" s="134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</row>
    <row r="160" spans="1:33" ht="12.75" customHeight="1">
      <c r="A160" s="135"/>
      <c r="B160" s="135"/>
      <c r="C160" s="132"/>
      <c r="D160" s="189"/>
      <c r="E160" s="134"/>
      <c r="F160" s="134"/>
      <c r="G160" s="135"/>
      <c r="H160" s="135"/>
      <c r="I160" s="134"/>
      <c r="J160" s="134"/>
      <c r="K160" s="134"/>
      <c r="L160" s="134"/>
      <c r="M160" s="134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</row>
    <row r="161" spans="1:33" ht="12.75" customHeight="1">
      <c r="A161" s="135"/>
      <c r="B161" s="135"/>
      <c r="C161" s="132"/>
      <c r="D161" s="189"/>
      <c r="E161" s="134"/>
      <c r="F161" s="134"/>
      <c r="G161" s="135"/>
      <c r="H161" s="135"/>
      <c r="I161" s="134"/>
      <c r="J161" s="134"/>
      <c r="K161" s="134"/>
      <c r="L161" s="134"/>
      <c r="M161" s="134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</row>
    <row r="162" spans="1:33" ht="12.75" customHeight="1">
      <c r="A162" s="135"/>
      <c r="B162" s="135"/>
      <c r="C162" s="132"/>
      <c r="D162" s="189"/>
      <c r="E162" s="134"/>
      <c r="F162" s="134"/>
      <c r="G162" s="135"/>
      <c r="H162" s="135"/>
      <c r="I162" s="134"/>
      <c r="J162" s="134"/>
      <c r="K162" s="134"/>
      <c r="L162" s="134"/>
      <c r="M162" s="134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</row>
    <row r="163" spans="1:33" ht="12.75" customHeight="1">
      <c r="A163" s="135"/>
      <c r="B163" s="135"/>
      <c r="C163" s="132"/>
      <c r="D163" s="189"/>
      <c r="E163" s="134"/>
      <c r="F163" s="134"/>
      <c r="G163" s="135"/>
      <c r="H163" s="135"/>
      <c r="I163" s="134"/>
      <c r="J163" s="134"/>
      <c r="K163" s="134"/>
      <c r="L163" s="134"/>
      <c r="M163" s="134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</row>
    <row r="164" spans="1:33" ht="12.75" customHeight="1">
      <c r="A164" s="135"/>
      <c r="B164" s="135"/>
      <c r="C164" s="132"/>
      <c r="D164" s="189"/>
      <c r="E164" s="134"/>
      <c r="F164" s="134"/>
      <c r="G164" s="135"/>
      <c r="H164" s="135"/>
      <c r="I164" s="134"/>
      <c r="J164" s="134"/>
      <c r="K164" s="134"/>
      <c r="L164" s="134"/>
      <c r="M164" s="134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</row>
    <row r="165" spans="1:33" ht="12.75" customHeight="1">
      <c r="A165" s="135"/>
      <c r="B165" s="135"/>
      <c r="C165" s="132"/>
      <c r="D165" s="189"/>
      <c r="E165" s="134"/>
      <c r="F165" s="134"/>
      <c r="G165" s="135"/>
      <c r="H165" s="135"/>
      <c r="I165" s="134"/>
      <c r="J165" s="134"/>
      <c r="K165" s="134"/>
      <c r="L165" s="134"/>
      <c r="M165" s="134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</row>
    <row r="166" spans="1:33" ht="12.75" customHeight="1">
      <c r="A166" s="135"/>
      <c r="B166" s="135"/>
      <c r="C166" s="132"/>
      <c r="D166" s="189"/>
      <c r="E166" s="134"/>
      <c r="F166" s="134"/>
      <c r="G166" s="135"/>
      <c r="H166" s="135"/>
      <c r="I166" s="134"/>
      <c r="J166" s="134"/>
      <c r="K166" s="134"/>
      <c r="L166" s="134"/>
      <c r="M166" s="134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</row>
    <row r="167" spans="1:33" ht="12.75" customHeight="1">
      <c r="A167" s="135"/>
      <c r="B167" s="135"/>
      <c r="C167" s="132"/>
      <c r="D167" s="189"/>
      <c r="E167" s="134"/>
      <c r="F167" s="134"/>
      <c r="G167" s="135"/>
      <c r="H167" s="135"/>
      <c r="I167" s="134"/>
      <c r="J167" s="134"/>
      <c r="K167" s="134"/>
      <c r="L167" s="134"/>
      <c r="M167" s="134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</row>
    <row r="168" spans="1:33" ht="12.75" customHeight="1">
      <c r="A168" s="135"/>
      <c r="B168" s="135"/>
      <c r="C168" s="132"/>
      <c r="D168" s="189"/>
      <c r="E168" s="134"/>
      <c r="F168" s="134"/>
      <c r="G168" s="135"/>
      <c r="H168" s="135"/>
      <c r="I168" s="134"/>
      <c r="J168" s="134"/>
      <c r="K168" s="134"/>
      <c r="L168" s="134"/>
      <c r="M168" s="134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</row>
    <row r="169" spans="1:33" ht="12.75" customHeight="1">
      <c r="A169" s="135"/>
      <c r="B169" s="135"/>
      <c r="C169" s="132"/>
      <c r="D169" s="189"/>
      <c r="E169" s="134"/>
      <c r="F169" s="134"/>
      <c r="G169" s="135"/>
      <c r="H169" s="135"/>
      <c r="I169" s="134"/>
      <c r="J169" s="134"/>
      <c r="K169" s="134"/>
      <c r="L169" s="134"/>
      <c r="M169" s="134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</row>
    <row r="170" spans="1:33" ht="12.75" customHeight="1">
      <c r="A170" s="135"/>
      <c r="B170" s="135"/>
      <c r="C170" s="132"/>
      <c r="D170" s="189"/>
      <c r="E170" s="134"/>
      <c r="F170" s="134"/>
      <c r="G170" s="135"/>
      <c r="H170" s="135"/>
      <c r="I170" s="134"/>
      <c r="J170" s="134"/>
      <c r="K170" s="134"/>
      <c r="L170" s="134"/>
      <c r="M170" s="13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</row>
    <row r="171" spans="1:33" ht="12.75" customHeight="1">
      <c r="A171" s="135"/>
      <c r="B171" s="135"/>
      <c r="C171" s="132"/>
      <c r="D171" s="189"/>
      <c r="E171" s="134"/>
      <c r="F171" s="134"/>
      <c r="G171" s="135"/>
      <c r="H171" s="135"/>
      <c r="I171" s="134"/>
      <c r="J171" s="134"/>
      <c r="K171" s="134"/>
      <c r="L171" s="134"/>
      <c r="M171" s="134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</row>
    <row r="172" spans="1:33" ht="12.75" customHeight="1">
      <c r="A172" s="135"/>
      <c r="B172" s="135"/>
      <c r="C172" s="132"/>
      <c r="D172" s="189"/>
      <c r="E172" s="134"/>
      <c r="F172" s="134"/>
      <c r="G172" s="135"/>
      <c r="H172" s="135"/>
      <c r="I172" s="134"/>
      <c r="J172" s="134"/>
      <c r="K172" s="134"/>
      <c r="L172" s="134"/>
      <c r="M172" s="134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</row>
    <row r="173" spans="1:33" ht="12.75" customHeight="1">
      <c r="A173" s="135"/>
      <c r="B173" s="135"/>
      <c r="C173" s="132"/>
      <c r="D173" s="189"/>
      <c r="E173" s="134"/>
      <c r="F173" s="134"/>
      <c r="G173" s="135"/>
      <c r="H173" s="135"/>
      <c r="I173" s="134"/>
      <c r="J173" s="134"/>
      <c r="K173" s="134"/>
      <c r="L173" s="134"/>
      <c r="M173" s="134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</row>
    <row r="174" spans="1:33" ht="12.75" customHeight="1">
      <c r="A174" s="135"/>
      <c r="B174" s="135"/>
      <c r="C174" s="132"/>
      <c r="D174" s="189"/>
      <c r="E174" s="134"/>
      <c r="F174" s="134"/>
      <c r="G174" s="135"/>
      <c r="H174" s="135"/>
      <c r="I174" s="134"/>
      <c r="J174" s="134"/>
      <c r="K174" s="134"/>
      <c r="L174" s="134"/>
      <c r="M174" s="134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</row>
    <row r="175" spans="1:33" ht="12.75" customHeight="1">
      <c r="A175" s="135"/>
      <c r="B175" s="135"/>
      <c r="C175" s="132"/>
      <c r="D175" s="189"/>
      <c r="E175" s="134"/>
      <c r="F175" s="134"/>
      <c r="G175" s="135"/>
      <c r="H175" s="135"/>
      <c r="I175" s="134"/>
      <c r="J175" s="134"/>
      <c r="K175" s="134"/>
      <c r="L175" s="134"/>
      <c r="M175" s="134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</row>
    <row r="176" spans="1:33" ht="12.75" customHeight="1">
      <c r="A176" s="135"/>
      <c r="B176" s="135"/>
      <c r="C176" s="132"/>
      <c r="D176" s="189"/>
      <c r="E176" s="134"/>
      <c r="F176" s="134"/>
      <c r="G176" s="135"/>
      <c r="H176" s="135"/>
      <c r="I176" s="134"/>
      <c r="J176" s="134"/>
      <c r="K176" s="134"/>
      <c r="L176" s="134"/>
      <c r="M176" s="134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</row>
    <row r="177" spans="1:33" ht="12.75" customHeight="1">
      <c r="A177" s="135"/>
      <c r="B177" s="135"/>
      <c r="C177" s="132"/>
      <c r="D177" s="189"/>
      <c r="E177" s="134"/>
      <c r="F177" s="134"/>
      <c r="G177" s="135"/>
      <c r="H177" s="135"/>
      <c r="I177" s="134"/>
      <c r="J177" s="134"/>
      <c r="K177" s="134"/>
      <c r="L177" s="134"/>
      <c r="M177" s="134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</row>
    <row r="178" spans="1:33" ht="12.75" customHeight="1">
      <c r="A178" s="135"/>
      <c r="B178" s="135"/>
      <c r="C178" s="132"/>
      <c r="D178" s="189"/>
      <c r="E178" s="134"/>
      <c r="F178" s="134"/>
      <c r="G178" s="135"/>
      <c r="H178" s="135"/>
      <c r="I178" s="134"/>
      <c r="J178" s="134"/>
      <c r="K178" s="134"/>
      <c r="L178" s="134"/>
      <c r="M178" s="134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</row>
    <row r="179" spans="1:33" ht="12.75" customHeight="1">
      <c r="A179" s="135"/>
      <c r="B179" s="135"/>
      <c r="C179" s="132"/>
      <c r="D179" s="189"/>
      <c r="E179" s="134"/>
      <c r="F179" s="134"/>
      <c r="G179" s="135"/>
      <c r="H179" s="135"/>
      <c r="I179" s="134"/>
      <c r="J179" s="134"/>
      <c r="K179" s="134"/>
      <c r="L179" s="134"/>
      <c r="M179" s="134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</row>
    <row r="180" spans="1:33" ht="12.75" customHeight="1">
      <c r="A180" s="135"/>
      <c r="B180" s="135"/>
      <c r="C180" s="132"/>
      <c r="D180" s="189"/>
      <c r="E180" s="134"/>
      <c r="F180" s="134"/>
      <c r="G180" s="135"/>
      <c r="H180" s="135"/>
      <c r="I180" s="134"/>
      <c r="J180" s="134"/>
      <c r="K180" s="134"/>
      <c r="L180" s="134"/>
      <c r="M180" s="134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</row>
    <row r="181" spans="1:33" ht="12.75" customHeight="1">
      <c r="A181" s="135"/>
      <c r="B181" s="135"/>
      <c r="C181" s="132"/>
      <c r="D181" s="189"/>
      <c r="E181" s="134"/>
      <c r="F181" s="134"/>
      <c r="G181" s="135"/>
      <c r="H181" s="135"/>
      <c r="I181" s="134"/>
      <c r="J181" s="134"/>
      <c r="K181" s="134"/>
      <c r="L181" s="134"/>
      <c r="M181" s="134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</row>
    <row r="182" spans="1:33" ht="12.75" customHeight="1">
      <c r="A182" s="135"/>
      <c r="B182" s="135"/>
      <c r="C182" s="132"/>
      <c r="D182" s="189"/>
      <c r="E182" s="134"/>
      <c r="F182" s="134"/>
      <c r="G182" s="135"/>
      <c r="H182" s="135"/>
      <c r="I182" s="134"/>
      <c r="J182" s="134"/>
      <c r="K182" s="134"/>
      <c r="L182" s="134"/>
      <c r="M182" s="134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</row>
    <row r="183" spans="1:33" ht="12.75" customHeight="1">
      <c r="A183" s="135"/>
      <c r="B183" s="135"/>
      <c r="C183" s="132"/>
      <c r="D183" s="189"/>
      <c r="E183" s="134"/>
      <c r="F183" s="134"/>
      <c r="G183" s="135"/>
      <c r="H183" s="135"/>
      <c r="I183" s="134"/>
      <c r="J183" s="134"/>
      <c r="K183" s="134"/>
      <c r="L183" s="134"/>
      <c r="M183" s="134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</row>
    <row r="184" spans="1:33" ht="12.75" customHeight="1">
      <c r="A184" s="135"/>
      <c r="B184" s="135"/>
      <c r="C184" s="132"/>
      <c r="D184" s="189"/>
      <c r="E184" s="134"/>
      <c r="F184" s="134"/>
      <c r="G184" s="135"/>
      <c r="H184" s="135"/>
      <c r="I184" s="134"/>
      <c r="J184" s="134"/>
      <c r="K184" s="134"/>
      <c r="L184" s="134"/>
      <c r="M184" s="134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</row>
    <row r="185" spans="1:33" ht="12.75" customHeight="1">
      <c r="A185" s="135"/>
      <c r="B185" s="135"/>
      <c r="C185" s="132"/>
      <c r="D185" s="189"/>
      <c r="E185" s="134"/>
      <c r="F185" s="134"/>
      <c r="G185" s="135"/>
      <c r="H185" s="135"/>
      <c r="I185" s="134"/>
      <c r="J185" s="134"/>
      <c r="K185" s="134"/>
      <c r="L185" s="134"/>
      <c r="M185" s="134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</row>
    <row r="186" spans="1:33" ht="12.75" customHeight="1">
      <c r="A186" s="135"/>
      <c r="B186" s="135"/>
      <c r="C186" s="132"/>
      <c r="D186" s="189"/>
      <c r="E186" s="134"/>
      <c r="F186" s="134"/>
      <c r="G186" s="135"/>
      <c r="H186" s="135"/>
      <c r="I186" s="134"/>
      <c r="J186" s="134"/>
      <c r="K186" s="134"/>
      <c r="L186" s="134"/>
      <c r="M186" s="134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</row>
    <row r="187" spans="1:33" ht="12.75" customHeight="1">
      <c r="A187" s="135"/>
      <c r="B187" s="135"/>
      <c r="C187" s="132"/>
      <c r="D187" s="189"/>
      <c r="E187" s="134"/>
      <c r="F187" s="134"/>
      <c r="G187" s="135"/>
      <c r="H187" s="135"/>
      <c r="I187" s="134"/>
      <c r="J187" s="134"/>
      <c r="K187" s="134"/>
      <c r="L187" s="134"/>
      <c r="M187" s="134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</row>
    <row r="188" spans="1:33" ht="12.75" customHeight="1">
      <c r="A188" s="135"/>
      <c r="B188" s="135"/>
      <c r="C188" s="132"/>
      <c r="D188" s="189"/>
      <c r="E188" s="134"/>
      <c r="F188" s="134"/>
      <c r="G188" s="135"/>
      <c r="H188" s="135"/>
      <c r="I188" s="134"/>
      <c r="J188" s="134"/>
      <c r="K188" s="134"/>
      <c r="L188" s="134"/>
      <c r="M188" s="134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</row>
    <row r="189" spans="1:33" ht="12.75" customHeight="1">
      <c r="A189" s="135"/>
      <c r="B189" s="135"/>
      <c r="C189" s="132"/>
      <c r="D189" s="189"/>
      <c r="E189" s="134"/>
      <c r="F189" s="134"/>
      <c r="G189" s="135"/>
      <c r="H189" s="135"/>
      <c r="I189" s="134"/>
      <c r="J189" s="134"/>
      <c r="K189" s="134"/>
      <c r="L189" s="134"/>
      <c r="M189" s="134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</row>
    <row r="190" spans="1:33" ht="12.75" customHeight="1">
      <c r="A190" s="135"/>
      <c r="B190" s="135"/>
      <c r="C190" s="132"/>
      <c r="D190" s="189"/>
      <c r="E190" s="134"/>
      <c r="F190" s="134"/>
      <c r="G190" s="135"/>
      <c r="H190" s="135"/>
      <c r="I190" s="134"/>
      <c r="J190" s="134"/>
      <c r="K190" s="134"/>
      <c r="L190" s="134"/>
      <c r="M190" s="134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</row>
    <row r="191" spans="1:33" ht="12.75" customHeight="1">
      <c r="A191" s="135"/>
      <c r="B191" s="135"/>
      <c r="C191" s="132"/>
      <c r="D191" s="189"/>
      <c r="E191" s="134"/>
      <c r="F191" s="134"/>
      <c r="G191" s="135"/>
      <c r="H191" s="135"/>
      <c r="I191" s="134"/>
      <c r="J191" s="134"/>
      <c r="K191" s="134"/>
      <c r="L191" s="134"/>
      <c r="M191" s="134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</row>
    <row r="192" spans="1:33" ht="12.75" customHeight="1">
      <c r="A192" s="135"/>
      <c r="B192" s="135"/>
      <c r="C192" s="132"/>
      <c r="D192" s="189"/>
      <c r="E192" s="134"/>
      <c r="F192" s="134"/>
      <c r="G192" s="135"/>
      <c r="H192" s="135"/>
      <c r="I192" s="134"/>
      <c r="J192" s="134"/>
      <c r="K192" s="134"/>
      <c r="L192" s="134"/>
      <c r="M192" s="134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</row>
    <row r="193" spans="1:33" ht="12.75" customHeight="1">
      <c r="A193" s="135"/>
      <c r="B193" s="135"/>
      <c r="C193" s="132"/>
      <c r="D193" s="189"/>
      <c r="E193" s="134"/>
      <c r="F193" s="134"/>
      <c r="G193" s="135"/>
      <c r="H193" s="135"/>
      <c r="I193" s="134"/>
      <c r="J193" s="134"/>
      <c r="K193" s="134"/>
      <c r="L193" s="134"/>
      <c r="M193" s="134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</row>
    <row r="194" spans="1:33" ht="12.75" customHeight="1">
      <c r="A194" s="135"/>
      <c r="B194" s="135"/>
      <c r="C194" s="132"/>
      <c r="D194" s="189"/>
      <c r="E194" s="134"/>
      <c r="F194" s="134"/>
      <c r="G194" s="135"/>
      <c r="H194" s="135"/>
      <c r="I194" s="134"/>
      <c r="J194" s="134"/>
      <c r="K194" s="134"/>
      <c r="L194" s="134"/>
      <c r="M194" s="134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</row>
    <row r="195" spans="1:33" ht="12.75" customHeight="1">
      <c r="A195" s="135"/>
      <c r="B195" s="135"/>
      <c r="C195" s="132"/>
      <c r="D195" s="189"/>
      <c r="E195" s="134"/>
      <c r="F195" s="134"/>
      <c r="G195" s="135"/>
      <c r="H195" s="135"/>
      <c r="I195" s="134"/>
      <c r="J195" s="134"/>
      <c r="K195" s="134"/>
      <c r="L195" s="134"/>
      <c r="M195" s="134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</row>
    <row r="196" spans="1:33" ht="12.75" customHeight="1">
      <c r="A196" s="135"/>
      <c r="B196" s="135"/>
      <c r="C196" s="132"/>
      <c r="D196" s="189"/>
      <c r="E196" s="134"/>
      <c r="F196" s="134"/>
      <c r="G196" s="135"/>
      <c r="H196" s="135"/>
      <c r="I196" s="134"/>
      <c r="J196" s="134"/>
      <c r="K196" s="134"/>
      <c r="L196" s="134"/>
      <c r="M196" s="134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</row>
    <row r="197" spans="1:33" ht="12.75" customHeight="1">
      <c r="A197" s="135"/>
      <c r="B197" s="135"/>
      <c r="C197" s="132"/>
      <c r="D197" s="189"/>
      <c r="E197" s="134"/>
      <c r="F197" s="134"/>
      <c r="G197" s="135"/>
      <c r="H197" s="135"/>
      <c r="I197" s="134"/>
      <c r="J197" s="134"/>
      <c r="K197" s="134"/>
      <c r="L197" s="134"/>
      <c r="M197" s="134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</row>
    <row r="198" spans="1:33" ht="12.75" customHeight="1">
      <c r="A198" s="135"/>
      <c r="B198" s="135"/>
      <c r="C198" s="132"/>
      <c r="D198" s="189"/>
      <c r="E198" s="134"/>
      <c r="F198" s="134"/>
      <c r="G198" s="135"/>
      <c r="H198" s="135"/>
      <c r="I198" s="134"/>
      <c r="J198" s="134"/>
      <c r="K198" s="134"/>
      <c r="L198" s="134"/>
      <c r="M198" s="134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</row>
    <row r="199" spans="1:33" ht="12.75" customHeight="1">
      <c r="A199" s="135"/>
      <c r="B199" s="135"/>
      <c r="C199" s="132"/>
      <c r="D199" s="189"/>
      <c r="E199" s="134"/>
      <c r="F199" s="134"/>
      <c r="G199" s="135"/>
      <c r="H199" s="135"/>
      <c r="I199" s="134"/>
      <c r="J199" s="134"/>
      <c r="K199" s="134"/>
      <c r="L199" s="134"/>
      <c r="M199" s="134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</row>
    <row r="200" spans="1:33" ht="12.75" customHeight="1">
      <c r="A200" s="135"/>
      <c r="B200" s="135"/>
      <c r="C200" s="132"/>
      <c r="D200" s="189"/>
      <c r="E200" s="134"/>
      <c r="F200" s="134"/>
      <c r="G200" s="135"/>
      <c r="H200" s="135"/>
      <c r="I200" s="134"/>
      <c r="J200" s="134"/>
      <c r="K200" s="134"/>
      <c r="L200" s="134"/>
      <c r="M200" s="134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</row>
    <row r="201" spans="1:33" ht="12.75" customHeight="1">
      <c r="A201" s="135"/>
      <c r="B201" s="135"/>
      <c r="C201" s="132"/>
      <c r="D201" s="189"/>
      <c r="E201" s="134"/>
      <c r="F201" s="134"/>
      <c r="G201" s="135"/>
      <c r="H201" s="135"/>
      <c r="I201" s="134"/>
      <c r="J201" s="134"/>
      <c r="K201" s="134"/>
      <c r="L201" s="134"/>
      <c r="M201" s="134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</row>
    <row r="202" spans="1:33" ht="12.75" customHeight="1">
      <c r="A202" s="135"/>
      <c r="B202" s="135"/>
      <c r="C202" s="132"/>
      <c r="D202" s="189"/>
      <c r="E202" s="134"/>
      <c r="F202" s="134"/>
      <c r="G202" s="135"/>
      <c r="H202" s="135"/>
      <c r="I202" s="134"/>
      <c r="J202" s="134"/>
      <c r="K202" s="134"/>
      <c r="L202" s="134"/>
      <c r="M202" s="134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</row>
    <row r="203" spans="1:33" ht="12.75" customHeight="1">
      <c r="A203" s="135"/>
      <c r="B203" s="135"/>
      <c r="C203" s="132"/>
      <c r="D203" s="189"/>
      <c r="E203" s="134"/>
      <c r="F203" s="134"/>
      <c r="G203" s="135"/>
      <c r="H203" s="135"/>
      <c r="I203" s="134"/>
      <c r="J203" s="134"/>
      <c r="K203" s="134"/>
      <c r="L203" s="134"/>
      <c r="M203" s="134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</row>
    <row r="204" spans="1:33" ht="12.75" customHeight="1">
      <c r="A204" s="135"/>
      <c r="B204" s="135"/>
      <c r="C204" s="132"/>
      <c r="D204" s="189"/>
      <c r="E204" s="134"/>
      <c r="F204" s="134"/>
      <c r="G204" s="135"/>
      <c r="H204" s="135"/>
      <c r="I204" s="134"/>
      <c r="J204" s="134"/>
      <c r="K204" s="134"/>
      <c r="L204" s="134"/>
      <c r="M204" s="134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</row>
    <row r="205" spans="1:33" ht="12.75" customHeight="1">
      <c r="A205" s="135"/>
      <c r="B205" s="135"/>
      <c r="C205" s="132"/>
      <c r="D205" s="189"/>
      <c r="E205" s="134"/>
      <c r="F205" s="134"/>
      <c r="G205" s="135"/>
      <c r="H205" s="135"/>
      <c r="I205" s="134"/>
      <c r="J205" s="134"/>
      <c r="K205" s="134"/>
      <c r="L205" s="134"/>
      <c r="M205" s="134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</row>
    <row r="206" spans="1:33" ht="12.75" customHeight="1">
      <c r="A206" s="135"/>
      <c r="B206" s="135"/>
      <c r="C206" s="132"/>
      <c r="D206" s="189"/>
      <c r="E206" s="134"/>
      <c r="F206" s="134"/>
      <c r="G206" s="135"/>
      <c r="H206" s="135"/>
      <c r="I206" s="134"/>
      <c r="J206" s="134"/>
      <c r="K206" s="134"/>
      <c r="L206" s="134"/>
      <c r="M206" s="134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</row>
    <row r="207" spans="1:33" ht="12.75" customHeight="1">
      <c r="A207" s="135"/>
      <c r="B207" s="135"/>
      <c r="C207" s="132"/>
      <c r="D207" s="189"/>
      <c r="E207" s="134"/>
      <c r="F207" s="134"/>
      <c r="G207" s="135"/>
      <c r="H207" s="135"/>
      <c r="I207" s="134"/>
      <c r="J207" s="134"/>
      <c r="K207" s="134"/>
      <c r="L207" s="134"/>
      <c r="M207" s="134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</row>
    <row r="208" spans="1:33" ht="12.75" customHeight="1">
      <c r="A208" s="135"/>
      <c r="B208" s="135"/>
      <c r="C208" s="132"/>
      <c r="D208" s="189"/>
      <c r="E208" s="134"/>
      <c r="F208" s="134"/>
      <c r="G208" s="135"/>
      <c r="H208" s="135"/>
      <c r="I208" s="134"/>
      <c r="J208" s="134"/>
      <c r="K208" s="134"/>
      <c r="L208" s="134"/>
      <c r="M208" s="134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</row>
    <row r="209" spans="1:33" ht="12.75" customHeight="1">
      <c r="A209" s="135"/>
      <c r="B209" s="135"/>
      <c r="C209" s="132"/>
      <c r="D209" s="189"/>
      <c r="E209" s="134"/>
      <c r="F209" s="134"/>
      <c r="G209" s="135"/>
      <c r="H209" s="135"/>
      <c r="I209" s="134"/>
      <c r="J209" s="134"/>
      <c r="K209" s="134"/>
      <c r="L209" s="134"/>
      <c r="M209" s="134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</row>
    <row r="210" spans="1:33" ht="12.75" customHeight="1">
      <c r="A210" s="135"/>
      <c r="B210" s="135"/>
      <c r="C210" s="132"/>
      <c r="D210" s="189"/>
      <c r="E210" s="134"/>
      <c r="F210" s="134"/>
      <c r="G210" s="135"/>
      <c r="H210" s="135"/>
      <c r="I210" s="134"/>
      <c r="J210" s="134"/>
      <c r="K210" s="134"/>
      <c r="L210" s="134"/>
      <c r="M210" s="134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</row>
    <row r="211" spans="1:33" ht="12.75" customHeight="1">
      <c r="A211" s="135"/>
      <c r="B211" s="135"/>
      <c r="C211" s="132"/>
      <c r="D211" s="189"/>
      <c r="E211" s="134"/>
      <c r="F211" s="134"/>
      <c r="G211" s="135"/>
      <c r="H211" s="135"/>
      <c r="I211" s="134"/>
      <c r="J211" s="134"/>
      <c r="K211" s="134"/>
      <c r="L211" s="134"/>
      <c r="M211" s="134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</row>
    <row r="212" spans="1:33" ht="12.75" customHeight="1">
      <c r="A212" s="135"/>
      <c r="B212" s="135"/>
      <c r="C212" s="132"/>
      <c r="D212" s="189"/>
      <c r="E212" s="134"/>
      <c r="F212" s="134"/>
      <c r="G212" s="135"/>
      <c r="H212" s="135"/>
      <c r="I212" s="134"/>
      <c r="J212" s="134"/>
      <c r="K212" s="134"/>
      <c r="L212" s="134"/>
      <c r="M212" s="134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</row>
    <row r="213" spans="1:33" ht="12.75" customHeight="1">
      <c r="A213" s="135"/>
      <c r="B213" s="135"/>
      <c r="C213" s="132"/>
      <c r="D213" s="189"/>
      <c r="E213" s="134"/>
      <c r="F213" s="134"/>
      <c r="G213" s="135"/>
      <c r="H213" s="135"/>
      <c r="I213" s="134"/>
      <c r="J213" s="134"/>
      <c r="K213" s="134"/>
      <c r="L213" s="134"/>
      <c r="M213" s="134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</row>
    <row r="214" spans="1:33" ht="12.75" customHeight="1">
      <c r="A214" s="135"/>
      <c r="B214" s="135"/>
      <c r="C214" s="132"/>
      <c r="D214" s="189"/>
      <c r="E214" s="134"/>
      <c r="F214" s="134"/>
      <c r="G214" s="135"/>
      <c r="H214" s="135"/>
      <c r="I214" s="134"/>
      <c r="J214" s="134"/>
      <c r="K214" s="134"/>
      <c r="L214" s="134"/>
      <c r="M214" s="134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</row>
    <row r="215" spans="1:33" ht="12.75" customHeight="1">
      <c r="A215" s="135"/>
      <c r="B215" s="135"/>
      <c r="C215" s="132"/>
      <c r="D215" s="189"/>
      <c r="E215" s="134"/>
      <c r="F215" s="134"/>
      <c r="G215" s="135"/>
      <c r="H215" s="135"/>
      <c r="I215" s="134"/>
      <c r="J215" s="134"/>
      <c r="K215" s="134"/>
      <c r="L215" s="134"/>
      <c r="M215" s="134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</row>
    <row r="216" spans="1:33" ht="12.75" customHeight="1">
      <c r="A216" s="135"/>
      <c r="B216" s="135"/>
      <c r="C216" s="132"/>
      <c r="D216" s="189"/>
      <c r="E216" s="134"/>
      <c r="F216" s="134"/>
      <c r="G216" s="135"/>
      <c r="H216" s="135"/>
      <c r="I216" s="134"/>
      <c r="J216" s="134"/>
      <c r="K216" s="134"/>
      <c r="L216" s="134"/>
      <c r="M216" s="134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</row>
    <row r="217" spans="1:33" ht="12.75" customHeight="1">
      <c r="A217" s="135"/>
      <c r="B217" s="135"/>
      <c r="C217" s="132"/>
      <c r="D217" s="189"/>
      <c r="E217" s="134"/>
      <c r="F217" s="134"/>
      <c r="G217" s="135"/>
      <c r="H217" s="135"/>
      <c r="I217" s="134"/>
      <c r="J217" s="134"/>
      <c r="K217" s="134"/>
      <c r="L217" s="134"/>
      <c r="M217" s="134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</row>
    <row r="218" spans="1:33" ht="12.75" customHeight="1">
      <c r="A218" s="135"/>
      <c r="B218" s="135"/>
      <c r="C218" s="132"/>
      <c r="D218" s="189"/>
      <c r="E218" s="134"/>
      <c r="F218" s="134"/>
      <c r="G218" s="135"/>
      <c r="H218" s="135"/>
      <c r="I218" s="134"/>
      <c r="J218" s="134"/>
      <c r="K218" s="134"/>
      <c r="L218" s="134"/>
      <c r="M218" s="134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</row>
    <row r="219" spans="1:33" ht="12.75" customHeight="1">
      <c r="A219" s="135"/>
      <c r="B219" s="135"/>
      <c r="C219" s="132"/>
      <c r="D219" s="189"/>
      <c r="E219" s="134"/>
      <c r="F219" s="134"/>
      <c r="G219" s="135"/>
      <c r="H219" s="135"/>
      <c r="I219" s="134"/>
      <c r="J219" s="134"/>
      <c r="K219" s="134"/>
      <c r="L219" s="134"/>
      <c r="M219" s="134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</row>
    <row r="220" spans="1:33" ht="12.75" customHeight="1">
      <c r="A220" s="135"/>
      <c r="B220" s="135"/>
      <c r="C220" s="132"/>
      <c r="D220" s="189"/>
      <c r="E220" s="134"/>
      <c r="F220" s="134"/>
      <c r="G220" s="135"/>
      <c r="H220" s="135"/>
      <c r="I220" s="134"/>
      <c r="J220" s="134"/>
      <c r="K220" s="134"/>
      <c r="L220" s="134"/>
      <c r="M220" s="134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</row>
    <row r="221" spans="1:33" ht="12.75" customHeight="1">
      <c r="A221" s="135"/>
      <c r="B221" s="135"/>
      <c r="C221" s="132"/>
      <c r="D221" s="189"/>
      <c r="E221" s="134"/>
      <c r="F221" s="134"/>
      <c r="G221" s="135"/>
      <c r="H221" s="135"/>
      <c r="I221" s="134"/>
      <c r="J221" s="134"/>
      <c r="K221" s="134"/>
      <c r="L221" s="134"/>
      <c r="M221" s="134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</row>
    <row r="222" spans="1:33" ht="12.75" customHeight="1">
      <c r="A222" s="135"/>
      <c r="B222" s="135"/>
      <c r="C222" s="132"/>
      <c r="D222" s="189"/>
      <c r="E222" s="134"/>
      <c r="F222" s="134"/>
      <c r="G222" s="135"/>
      <c r="H222" s="135"/>
      <c r="I222" s="134"/>
      <c r="J222" s="134"/>
      <c r="K222" s="134"/>
      <c r="L222" s="134"/>
      <c r="M222" s="134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</row>
    <row r="223" spans="1:33" ht="12.75" customHeight="1">
      <c r="A223" s="135"/>
      <c r="B223" s="135"/>
      <c r="C223" s="132"/>
      <c r="D223" s="189"/>
      <c r="E223" s="134"/>
      <c r="F223" s="134"/>
      <c r="G223" s="135"/>
      <c r="H223" s="135"/>
      <c r="I223" s="134"/>
      <c r="J223" s="134"/>
      <c r="K223" s="134"/>
      <c r="L223" s="134"/>
      <c r="M223" s="134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</row>
    <row r="224" spans="1:33" ht="12.75" customHeight="1">
      <c r="A224" s="135"/>
      <c r="B224" s="135"/>
      <c r="C224" s="132"/>
      <c r="D224" s="189"/>
      <c r="E224" s="134"/>
      <c r="F224" s="134"/>
      <c r="G224" s="135"/>
      <c r="H224" s="135"/>
      <c r="I224" s="134"/>
      <c r="J224" s="134"/>
      <c r="K224" s="134"/>
      <c r="L224" s="134"/>
      <c r="M224" s="134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</row>
    <row r="225" spans="1:33" ht="12.75" customHeight="1">
      <c r="A225" s="135"/>
      <c r="B225" s="135"/>
      <c r="C225" s="132"/>
      <c r="D225" s="189"/>
      <c r="E225" s="134"/>
      <c r="F225" s="134"/>
      <c r="G225" s="135"/>
      <c r="H225" s="135"/>
      <c r="I225" s="134"/>
      <c r="J225" s="134"/>
      <c r="K225" s="134"/>
      <c r="L225" s="134"/>
      <c r="M225" s="134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</row>
    <row r="226" spans="1:33" ht="12.75" customHeight="1">
      <c r="A226" s="135"/>
      <c r="B226" s="135"/>
      <c r="C226" s="132"/>
      <c r="D226" s="189"/>
      <c r="E226" s="134"/>
      <c r="F226" s="134"/>
      <c r="G226" s="135"/>
      <c r="H226" s="135"/>
      <c r="I226" s="134"/>
      <c r="J226" s="134"/>
      <c r="K226" s="134"/>
      <c r="L226" s="134"/>
      <c r="M226" s="134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</row>
    <row r="227" spans="1:33" ht="12.75" customHeight="1">
      <c r="A227" s="135"/>
      <c r="B227" s="135"/>
      <c r="C227" s="132"/>
      <c r="D227" s="189"/>
      <c r="E227" s="134"/>
      <c r="F227" s="134"/>
      <c r="G227" s="135"/>
      <c r="H227" s="135"/>
      <c r="I227" s="134"/>
      <c r="J227" s="134"/>
      <c r="K227" s="134"/>
      <c r="L227" s="134"/>
      <c r="M227" s="13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</row>
    <row r="228" spans="1:33" ht="12.75" customHeight="1">
      <c r="A228" s="135"/>
      <c r="B228" s="135"/>
      <c r="C228" s="132"/>
      <c r="D228" s="189"/>
      <c r="E228" s="134"/>
      <c r="F228" s="134"/>
      <c r="G228" s="135"/>
      <c r="H228" s="135"/>
      <c r="I228" s="134"/>
      <c r="J228" s="134"/>
      <c r="K228" s="134"/>
      <c r="L228" s="134"/>
      <c r="M228" s="134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</row>
    <row r="229" spans="1:33" ht="12.75" customHeight="1">
      <c r="A229" s="135"/>
      <c r="B229" s="135"/>
      <c r="C229" s="132"/>
      <c r="D229" s="189"/>
      <c r="E229" s="134"/>
      <c r="F229" s="134"/>
      <c r="G229" s="135"/>
      <c r="H229" s="135"/>
      <c r="I229" s="134"/>
      <c r="J229" s="134"/>
      <c r="K229" s="134"/>
      <c r="L229" s="134"/>
      <c r="M229" s="134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</row>
    <row r="230" spans="1:33" ht="12.75" customHeight="1">
      <c r="A230" s="135"/>
      <c r="B230" s="135"/>
      <c r="C230" s="132"/>
      <c r="D230" s="189"/>
      <c r="E230" s="134"/>
      <c r="F230" s="134"/>
      <c r="G230" s="135"/>
      <c r="H230" s="135"/>
      <c r="I230" s="134"/>
      <c r="J230" s="134"/>
      <c r="K230" s="134"/>
      <c r="L230" s="134"/>
      <c r="M230" s="134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</row>
    <row r="231" spans="1:33" ht="12.75" customHeight="1">
      <c r="A231" s="135"/>
      <c r="B231" s="135"/>
      <c r="C231" s="132"/>
      <c r="D231" s="189"/>
      <c r="E231" s="134"/>
      <c r="F231" s="134"/>
      <c r="G231" s="135"/>
      <c r="H231" s="135"/>
      <c r="I231" s="134"/>
      <c r="J231" s="134"/>
      <c r="K231" s="134"/>
      <c r="L231" s="134"/>
      <c r="M231" s="134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</row>
    <row r="232" spans="1:33" ht="12.75" customHeight="1">
      <c r="A232" s="135"/>
      <c r="B232" s="135"/>
      <c r="C232" s="132"/>
      <c r="D232" s="189"/>
      <c r="E232" s="134"/>
      <c r="F232" s="134"/>
      <c r="G232" s="135"/>
      <c r="H232" s="135"/>
      <c r="I232" s="134"/>
      <c r="J232" s="134"/>
      <c r="K232" s="134"/>
      <c r="L232" s="134"/>
      <c r="M232" s="134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</row>
    <row r="233" spans="1:33" ht="12.75" customHeight="1">
      <c r="A233" s="135"/>
      <c r="B233" s="135"/>
      <c r="C233" s="132"/>
      <c r="D233" s="189"/>
      <c r="E233" s="134"/>
      <c r="F233" s="134"/>
      <c r="G233" s="135"/>
      <c r="H233" s="135"/>
      <c r="I233" s="134"/>
      <c r="J233" s="134"/>
      <c r="K233" s="134"/>
      <c r="L233" s="134"/>
      <c r="M233" s="134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</row>
    <row r="234" spans="1:33" ht="12.75" customHeight="1">
      <c r="A234" s="135"/>
      <c r="B234" s="135"/>
      <c r="C234" s="132"/>
      <c r="D234" s="189"/>
      <c r="E234" s="134"/>
      <c r="F234" s="134"/>
      <c r="G234" s="135"/>
      <c r="H234" s="135"/>
      <c r="I234" s="134"/>
      <c r="J234" s="134"/>
      <c r="K234" s="134"/>
      <c r="L234" s="134"/>
      <c r="M234" s="134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</row>
    <row r="235" spans="1:33" ht="12.75" customHeight="1">
      <c r="A235" s="135"/>
      <c r="B235" s="135"/>
      <c r="C235" s="132"/>
      <c r="D235" s="189"/>
      <c r="E235" s="134"/>
      <c r="F235" s="134"/>
      <c r="G235" s="135"/>
      <c r="H235" s="135"/>
      <c r="I235" s="134"/>
      <c r="J235" s="134"/>
      <c r="K235" s="134"/>
      <c r="L235" s="134"/>
      <c r="M235" s="134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</row>
    <row r="236" spans="1:33" ht="12.75" customHeight="1">
      <c r="A236" s="135"/>
      <c r="B236" s="135"/>
      <c r="C236" s="132"/>
      <c r="D236" s="189"/>
      <c r="E236" s="134"/>
      <c r="F236" s="134"/>
      <c r="G236" s="135"/>
      <c r="H236" s="135"/>
      <c r="I236" s="134"/>
      <c r="J236" s="134"/>
      <c r="K236" s="134"/>
      <c r="L236" s="134"/>
      <c r="M236" s="134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</row>
    <row r="237" spans="1:33" ht="12.75" customHeight="1">
      <c r="A237" s="135"/>
      <c r="B237" s="135"/>
      <c r="C237" s="132"/>
      <c r="D237" s="189"/>
      <c r="E237" s="134"/>
      <c r="F237" s="134"/>
      <c r="G237" s="135"/>
      <c r="H237" s="135"/>
      <c r="I237" s="134"/>
      <c r="J237" s="134"/>
      <c r="K237" s="134"/>
      <c r="L237" s="134"/>
      <c r="M237" s="134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</row>
    <row r="238" spans="1:33" ht="12.75" customHeight="1">
      <c r="A238" s="135"/>
      <c r="B238" s="135"/>
      <c r="C238" s="132"/>
      <c r="D238" s="189"/>
      <c r="E238" s="134"/>
      <c r="F238" s="134"/>
      <c r="G238" s="135"/>
      <c r="H238" s="135"/>
      <c r="I238" s="134"/>
      <c r="J238" s="134"/>
      <c r="K238" s="134"/>
      <c r="L238" s="134"/>
      <c r="M238" s="134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</row>
    <row r="239" spans="1:33" ht="12.75" customHeight="1">
      <c r="A239" s="135"/>
      <c r="B239" s="135"/>
      <c r="C239" s="132"/>
      <c r="D239" s="189"/>
      <c r="E239" s="134"/>
      <c r="F239" s="134"/>
      <c r="G239" s="135"/>
      <c r="H239" s="135"/>
      <c r="I239" s="134"/>
      <c r="J239" s="134"/>
      <c r="K239" s="134"/>
      <c r="L239" s="134"/>
      <c r="M239" s="134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</row>
    <row r="240" spans="1:33" ht="12.75" customHeight="1">
      <c r="A240" s="135"/>
      <c r="B240" s="135"/>
      <c r="C240" s="132"/>
      <c r="D240" s="189"/>
      <c r="E240" s="134"/>
      <c r="F240" s="134"/>
      <c r="G240" s="135"/>
      <c r="H240" s="135"/>
      <c r="I240" s="134"/>
      <c r="J240" s="134"/>
      <c r="K240" s="134"/>
      <c r="L240" s="134"/>
      <c r="M240" s="134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</row>
    <row r="241" spans="1:33" ht="12.75" customHeight="1">
      <c r="A241" s="135"/>
      <c r="B241" s="135"/>
      <c r="C241" s="132"/>
      <c r="D241" s="189"/>
      <c r="E241" s="134"/>
      <c r="F241" s="134"/>
      <c r="G241" s="135"/>
      <c r="H241" s="135"/>
      <c r="I241" s="134"/>
      <c r="J241" s="134"/>
      <c r="K241" s="134"/>
      <c r="L241" s="134"/>
      <c r="M241" s="134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</row>
    <row r="242" spans="1:33" ht="12.75" customHeight="1">
      <c r="A242" s="135"/>
      <c r="B242" s="135"/>
      <c r="C242" s="132"/>
      <c r="D242" s="189"/>
      <c r="E242" s="134"/>
      <c r="F242" s="134"/>
      <c r="G242" s="135"/>
      <c r="H242" s="135"/>
      <c r="I242" s="134"/>
      <c r="J242" s="134"/>
      <c r="K242" s="134"/>
      <c r="L242" s="134"/>
      <c r="M242" s="134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</row>
    <row r="243" spans="1:33" ht="12.75" customHeight="1">
      <c r="A243" s="135"/>
      <c r="B243" s="135"/>
      <c r="C243" s="132"/>
      <c r="D243" s="189"/>
      <c r="E243" s="134"/>
      <c r="F243" s="134"/>
      <c r="G243" s="135"/>
      <c r="H243" s="135"/>
      <c r="I243" s="134"/>
      <c r="J243" s="134"/>
      <c r="K243" s="134"/>
      <c r="L243" s="134"/>
      <c r="M243" s="134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</row>
    <row r="244" spans="1:33" ht="12.75" customHeight="1">
      <c r="A244" s="135"/>
      <c r="B244" s="135"/>
      <c r="C244" s="132"/>
      <c r="D244" s="189"/>
      <c r="E244" s="134"/>
      <c r="F244" s="134"/>
      <c r="G244" s="135"/>
      <c r="H244" s="135"/>
      <c r="I244" s="134"/>
      <c r="J244" s="134"/>
      <c r="K244" s="134"/>
      <c r="L244" s="134"/>
      <c r="M244" s="134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</row>
    <row r="245" spans="1:33" ht="12.75" customHeight="1">
      <c r="A245" s="135"/>
      <c r="B245" s="135"/>
      <c r="C245" s="132"/>
      <c r="D245" s="189"/>
      <c r="E245" s="134"/>
      <c r="F245" s="134"/>
      <c r="G245" s="135"/>
      <c r="H245" s="135"/>
      <c r="I245" s="134"/>
      <c r="J245" s="134"/>
      <c r="K245" s="134"/>
      <c r="L245" s="134"/>
      <c r="M245" s="134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</row>
    <row r="246" spans="1:33" ht="12.75" customHeight="1">
      <c r="A246" s="135"/>
      <c r="B246" s="135"/>
      <c r="C246" s="132"/>
      <c r="D246" s="189"/>
      <c r="E246" s="134"/>
      <c r="F246" s="134"/>
      <c r="G246" s="135"/>
      <c r="H246" s="135"/>
      <c r="I246" s="134"/>
      <c r="J246" s="134"/>
      <c r="K246" s="134"/>
      <c r="L246" s="134"/>
      <c r="M246" s="134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</row>
    <row r="247" spans="1:33" ht="12.75" customHeight="1">
      <c r="A247" s="135"/>
      <c r="B247" s="135"/>
      <c r="C247" s="132"/>
      <c r="D247" s="189"/>
      <c r="E247" s="134"/>
      <c r="F247" s="134"/>
      <c r="G247" s="135"/>
      <c r="H247" s="135"/>
      <c r="I247" s="134"/>
      <c r="J247" s="134"/>
      <c r="K247" s="134"/>
      <c r="L247" s="134"/>
      <c r="M247" s="134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</row>
    <row r="248" spans="1:33" ht="12.75" customHeight="1">
      <c r="A248" s="135"/>
      <c r="B248" s="135"/>
      <c r="C248" s="132"/>
      <c r="D248" s="189"/>
      <c r="E248" s="134"/>
      <c r="F248" s="134"/>
      <c r="G248" s="135"/>
      <c r="H248" s="135"/>
      <c r="I248" s="134"/>
      <c r="J248" s="134"/>
      <c r="K248" s="134"/>
      <c r="L248" s="134"/>
      <c r="M248" s="134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</row>
    <row r="249" spans="1:33" ht="12.75" customHeight="1">
      <c r="A249" s="135"/>
      <c r="B249" s="135"/>
      <c r="C249" s="132"/>
      <c r="D249" s="189"/>
      <c r="E249" s="134"/>
      <c r="F249" s="134"/>
      <c r="G249" s="135"/>
      <c r="H249" s="135"/>
      <c r="I249" s="134"/>
      <c r="J249" s="134"/>
      <c r="K249" s="134"/>
      <c r="L249" s="134"/>
      <c r="M249" s="134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</row>
    <row r="250" spans="1:33" ht="12.75" customHeight="1">
      <c r="A250" s="135"/>
      <c r="B250" s="135"/>
      <c r="C250" s="132"/>
      <c r="D250" s="189"/>
      <c r="E250" s="134"/>
      <c r="F250" s="134"/>
      <c r="G250" s="135"/>
      <c r="H250" s="135"/>
      <c r="I250" s="134"/>
      <c r="J250" s="134"/>
      <c r="K250" s="134"/>
      <c r="L250" s="134"/>
      <c r="M250" s="134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</row>
    <row r="251" spans="1:33" ht="12.75" customHeight="1">
      <c r="A251" s="135"/>
      <c r="B251" s="135"/>
      <c r="C251" s="132"/>
      <c r="D251" s="189"/>
      <c r="E251" s="134"/>
      <c r="F251" s="134"/>
      <c r="G251" s="135"/>
      <c r="H251" s="135"/>
      <c r="I251" s="134"/>
      <c r="J251" s="134"/>
      <c r="K251" s="134"/>
      <c r="L251" s="134"/>
      <c r="M251" s="134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</row>
    <row r="252" spans="1:33" ht="12.75" customHeight="1">
      <c r="A252" s="135"/>
      <c r="B252" s="135"/>
      <c r="C252" s="132"/>
      <c r="D252" s="189"/>
      <c r="E252" s="134"/>
      <c r="F252" s="134"/>
      <c r="G252" s="135"/>
      <c r="H252" s="135"/>
      <c r="I252" s="134"/>
      <c r="J252" s="134"/>
      <c r="K252" s="134"/>
      <c r="L252" s="134"/>
      <c r="M252" s="134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</row>
    <row r="253" spans="1:33" ht="12.75" customHeight="1">
      <c r="A253" s="135"/>
      <c r="B253" s="135"/>
      <c r="C253" s="132"/>
      <c r="D253" s="189"/>
      <c r="E253" s="134"/>
      <c r="F253" s="134"/>
      <c r="G253" s="135"/>
      <c r="H253" s="135"/>
      <c r="I253" s="134"/>
      <c r="J253" s="134"/>
      <c r="K253" s="134"/>
      <c r="L253" s="134"/>
      <c r="M253" s="134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</row>
    <row r="254" spans="1:33" ht="12.75" customHeight="1">
      <c r="A254" s="135"/>
      <c r="B254" s="135"/>
      <c r="C254" s="132"/>
      <c r="D254" s="189"/>
      <c r="E254" s="134"/>
      <c r="F254" s="134"/>
      <c r="G254" s="135"/>
      <c r="H254" s="135"/>
      <c r="I254" s="134"/>
      <c r="J254" s="134"/>
      <c r="K254" s="134"/>
      <c r="L254" s="134"/>
      <c r="M254" s="134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</row>
    <row r="255" spans="1:33" ht="12.75" customHeight="1">
      <c r="A255" s="135"/>
      <c r="B255" s="135"/>
      <c r="C255" s="132"/>
      <c r="D255" s="189"/>
      <c r="E255" s="134"/>
      <c r="F255" s="134"/>
      <c r="G255" s="135"/>
      <c r="H255" s="135"/>
      <c r="I255" s="134"/>
      <c r="J255" s="134"/>
      <c r="K255" s="134"/>
      <c r="L255" s="134"/>
      <c r="M255" s="134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</row>
    <row r="256" spans="1:33" ht="15.75" customHeight="1">
      <c r="D256" s="77"/>
    </row>
    <row r="257" spans="4:4" ht="15.75" customHeight="1">
      <c r="D257" s="77"/>
    </row>
    <row r="258" spans="4:4" ht="15.75" customHeight="1">
      <c r="D258" s="77"/>
    </row>
    <row r="259" spans="4:4" ht="15.75" customHeight="1">
      <c r="D259" s="77"/>
    </row>
    <row r="260" spans="4:4" ht="15.75" customHeight="1">
      <c r="D260" s="77"/>
    </row>
    <row r="261" spans="4:4" ht="15.75" customHeight="1">
      <c r="D261" s="77"/>
    </row>
    <row r="262" spans="4:4" ht="15.75" customHeight="1">
      <c r="D262" s="77"/>
    </row>
    <row r="263" spans="4:4" ht="15.75" customHeight="1">
      <c r="D263" s="77"/>
    </row>
    <row r="264" spans="4:4" ht="15.75" customHeight="1">
      <c r="D264" s="77"/>
    </row>
    <row r="265" spans="4:4" ht="15.75" customHeight="1">
      <c r="D265" s="77"/>
    </row>
    <row r="266" spans="4:4" ht="15.75" customHeight="1">
      <c r="D266" s="77"/>
    </row>
    <row r="267" spans="4:4" ht="15.75" customHeight="1">
      <c r="D267" s="77"/>
    </row>
    <row r="268" spans="4:4" ht="15.75" customHeight="1">
      <c r="D268" s="77"/>
    </row>
    <row r="269" spans="4:4" ht="15.75" customHeight="1">
      <c r="D269" s="77"/>
    </row>
    <row r="270" spans="4:4" ht="15.75" customHeight="1">
      <c r="D270" s="77"/>
    </row>
    <row r="271" spans="4:4" ht="15.75" customHeight="1">
      <c r="D271" s="77"/>
    </row>
    <row r="272" spans="4:4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5.75" customHeight="1">
      <c r="D997" s="77"/>
    </row>
    <row r="998" spans="4:4" ht="15.75" customHeight="1">
      <c r="D998" s="77"/>
    </row>
    <row r="999" spans="4:4" ht="15.75" customHeight="1">
      <c r="D999" s="77"/>
    </row>
  </sheetData>
  <mergeCells count="24">
    <mergeCell ref="B54:C54"/>
    <mergeCell ref="B55:C55"/>
    <mergeCell ref="D55:E55"/>
    <mergeCell ref="B9:C10"/>
    <mergeCell ref="D9:D10"/>
    <mergeCell ref="B50:F50"/>
    <mergeCell ref="A52:E52"/>
    <mergeCell ref="B53:C53"/>
    <mergeCell ref="D53:E53"/>
    <mergeCell ref="D54:E54"/>
    <mergeCell ref="K9:L9"/>
    <mergeCell ref="A1:E1"/>
    <mergeCell ref="A2:M2"/>
    <mergeCell ref="A3:M3"/>
    <mergeCell ref="B5:E5"/>
    <mergeCell ref="B6:E6"/>
    <mergeCell ref="C7:G7"/>
    <mergeCell ref="A9:A10"/>
    <mergeCell ref="M9:M10"/>
    <mergeCell ref="E9:E10"/>
    <mergeCell ref="F9:F10"/>
    <mergeCell ref="G9:G10"/>
    <mergeCell ref="H9:H10"/>
    <mergeCell ref="I9:J9"/>
  </mergeCells>
  <pageMargins left="0.44" right="0.15625" top="0.16" bottom="0.16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7"/>
  <sheetViews>
    <sheetView workbookViewId="0"/>
  </sheetViews>
  <sheetFormatPr defaultColWidth="14.42578125" defaultRowHeight="15" customHeight="1"/>
  <cols>
    <col min="1" max="1" width="3.42578125" customWidth="1"/>
    <col min="2" max="2" width="17.7109375" customWidth="1"/>
    <col min="3" max="3" width="7" customWidth="1"/>
    <col min="4" max="4" width="10.85546875" customWidth="1"/>
    <col min="5" max="5" width="4.85546875" customWidth="1"/>
    <col min="6" max="6" width="3.85546875" customWidth="1"/>
    <col min="7" max="7" width="20.28515625" customWidth="1"/>
    <col min="8" max="8" width="10.85546875" customWidth="1"/>
    <col min="9" max="9" width="17.85546875" customWidth="1"/>
    <col min="10" max="10" width="9.7109375" customWidth="1"/>
    <col min="11" max="11" width="18.85546875" customWidth="1"/>
    <col min="12" max="12" width="10.42578125" customWidth="1"/>
    <col min="13" max="13" width="6.140625" customWidth="1"/>
    <col min="14" max="33" width="9.140625" customWidth="1"/>
  </cols>
  <sheetData>
    <row r="1" spans="1:33" ht="12.7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 customHeight="1">
      <c r="A2" s="524" t="s">
        <v>840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customHeight="1">
      <c r="A4" s="6" t="s">
        <v>3</v>
      </c>
      <c r="B4" s="5"/>
      <c r="C4" s="7"/>
      <c r="D4" s="255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 customHeight="1">
      <c r="A5" s="11">
        <v>1</v>
      </c>
      <c r="B5" s="525" t="s">
        <v>841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 customHeight="1">
      <c r="A6" s="11">
        <v>2</v>
      </c>
      <c r="B6" s="525" t="s">
        <v>842</v>
      </c>
      <c r="C6" s="523"/>
      <c r="D6" s="523"/>
      <c r="E6" s="523"/>
      <c r="F6" s="5"/>
      <c r="G6" s="5"/>
      <c r="H6" s="9"/>
      <c r="I6" s="5"/>
      <c r="J6" s="5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 customHeight="1">
      <c r="A7" s="13" t="s">
        <v>6</v>
      </c>
      <c r="B7" s="13"/>
      <c r="C7" s="525"/>
      <c r="D7" s="523"/>
      <c r="E7" s="523"/>
      <c r="F7" s="523"/>
      <c r="G7" s="523"/>
      <c r="H7" s="14"/>
      <c r="I7" s="5"/>
      <c r="J7" s="5"/>
      <c r="K7" s="5"/>
      <c r="L7" s="5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5.25" customHeight="1">
      <c r="A8" s="15"/>
      <c r="B8" s="16"/>
      <c r="C8" s="17"/>
      <c r="D8" s="256"/>
      <c r="E8" s="19"/>
      <c r="F8" s="19"/>
      <c r="G8" s="16"/>
      <c r="H8" s="20"/>
      <c r="I8" s="19"/>
      <c r="J8" s="21"/>
      <c r="K8" s="22"/>
      <c r="L8" s="22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2.75" customHeight="1">
      <c r="A9" s="517" t="s">
        <v>7</v>
      </c>
      <c r="B9" s="520" t="s">
        <v>8</v>
      </c>
      <c r="C9" s="529"/>
      <c r="D9" s="562" t="s">
        <v>9</v>
      </c>
      <c r="E9" s="517" t="s">
        <v>10</v>
      </c>
      <c r="F9" s="517" t="s">
        <v>11</v>
      </c>
      <c r="G9" s="517" t="s">
        <v>12</v>
      </c>
      <c r="H9" s="519" t="s">
        <v>13</v>
      </c>
      <c r="I9" s="520" t="s">
        <v>14</v>
      </c>
      <c r="J9" s="521"/>
      <c r="K9" s="520" t="s">
        <v>15</v>
      </c>
      <c r="L9" s="521"/>
      <c r="M9" s="517" t="s">
        <v>16</v>
      </c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2.75" customHeight="1">
      <c r="A10" s="518"/>
      <c r="B10" s="530"/>
      <c r="C10" s="531"/>
      <c r="D10" s="518"/>
      <c r="E10" s="518"/>
      <c r="F10" s="518"/>
      <c r="G10" s="518"/>
      <c r="H10" s="518"/>
      <c r="I10" s="26" t="s">
        <v>17</v>
      </c>
      <c r="J10" s="26" t="s">
        <v>18</v>
      </c>
      <c r="K10" s="26" t="s">
        <v>17</v>
      </c>
      <c r="L10" s="26" t="s">
        <v>18</v>
      </c>
      <c r="M10" s="518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9.5" customHeight="1">
      <c r="A11" s="27">
        <v>1</v>
      </c>
      <c r="B11" s="28" t="s">
        <v>843</v>
      </c>
      <c r="C11" s="29" t="s">
        <v>206</v>
      </c>
      <c r="D11" s="257" t="s">
        <v>844</v>
      </c>
      <c r="E11" s="36">
        <v>1</v>
      </c>
      <c r="F11" s="27"/>
      <c r="G11" s="34" t="s">
        <v>845</v>
      </c>
      <c r="H11" s="57" t="s">
        <v>846</v>
      </c>
      <c r="I11" s="34" t="s">
        <v>847</v>
      </c>
      <c r="J11" s="34" t="s">
        <v>848</v>
      </c>
      <c r="K11" s="34" t="s">
        <v>849</v>
      </c>
      <c r="L11" s="33" t="s">
        <v>78</v>
      </c>
      <c r="M11" s="36" t="s">
        <v>27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19.5" customHeight="1">
      <c r="A12" s="27">
        <v>2</v>
      </c>
      <c r="B12" s="28" t="s">
        <v>850</v>
      </c>
      <c r="C12" s="29" t="s">
        <v>235</v>
      </c>
      <c r="D12" s="258" t="s">
        <v>851</v>
      </c>
      <c r="E12" s="31">
        <v>1</v>
      </c>
      <c r="F12" s="31"/>
      <c r="G12" s="32" t="s">
        <v>852</v>
      </c>
      <c r="H12" s="33" t="s">
        <v>853</v>
      </c>
      <c r="I12" s="27" t="s">
        <v>854</v>
      </c>
      <c r="J12" s="27" t="s">
        <v>65</v>
      </c>
      <c r="K12" s="27" t="s">
        <v>855</v>
      </c>
      <c r="L12" s="27" t="s">
        <v>65</v>
      </c>
      <c r="M12" s="36" t="s">
        <v>27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19.5" customHeight="1">
      <c r="A13" s="27">
        <v>3</v>
      </c>
      <c r="B13" s="233" t="s">
        <v>856</v>
      </c>
      <c r="C13" s="234" t="s">
        <v>235</v>
      </c>
      <c r="D13" s="258" t="s">
        <v>857</v>
      </c>
      <c r="E13" s="31">
        <v>1</v>
      </c>
      <c r="F13" s="235"/>
      <c r="G13" s="32" t="s">
        <v>207</v>
      </c>
      <c r="H13" s="33" t="s">
        <v>858</v>
      </c>
      <c r="I13" s="259" t="s">
        <v>859</v>
      </c>
      <c r="J13" s="259" t="s">
        <v>129</v>
      </c>
      <c r="K13" s="259" t="s">
        <v>860</v>
      </c>
      <c r="L13" s="259" t="s">
        <v>65</v>
      </c>
      <c r="M13" s="36" t="s">
        <v>27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19.5" customHeight="1">
      <c r="A14" s="27">
        <v>4</v>
      </c>
      <c r="B14" s="28" t="s">
        <v>861</v>
      </c>
      <c r="C14" s="29" t="s">
        <v>862</v>
      </c>
      <c r="D14" s="258" t="s">
        <v>863</v>
      </c>
      <c r="E14" s="31"/>
      <c r="F14" s="31">
        <v>1</v>
      </c>
      <c r="G14" s="32" t="s">
        <v>864</v>
      </c>
      <c r="H14" s="33" t="s">
        <v>865</v>
      </c>
      <c r="I14" s="27" t="s">
        <v>866</v>
      </c>
      <c r="J14" s="27" t="s">
        <v>24</v>
      </c>
      <c r="K14" s="27" t="s">
        <v>867</v>
      </c>
      <c r="L14" s="27" t="s">
        <v>24</v>
      </c>
      <c r="M14" s="36" t="s">
        <v>27</v>
      </c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</row>
    <row r="15" spans="1:33" ht="19.5" customHeight="1">
      <c r="A15" s="27">
        <v>5</v>
      </c>
      <c r="B15" s="28" t="s">
        <v>868</v>
      </c>
      <c r="C15" s="29" t="s">
        <v>183</v>
      </c>
      <c r="D15" s="258" t="s">
        <v>869</v>
      </c>
      <c r="E15" s="31"/>
      <c r="F15" s="31">
        <v>1</v>
      </c>
      <c r="G15" s="32" t="s">
        <v>30</v>
      </c>
      <c r="H15" s="33" t="s">
        <v>870</v>
      </c>
      <c r="I15" s="27" t="s">
        <v>871</v>
      </c>
      <c r="J15" s="27" t="s">
        <v>24</v>
      </c>
      <c r="K15" s="27" t="s">
        <v>872</v>
      </c>
      <c r="L15" s="27" t="s">
        <v>24</v>
      </c>
      <c r="M15" s="36" t="s">
        <v>27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19.5" customHeight="1">
      <c r="A16" s="27">
        <v>6</v>
      </c>
      <c r="B16" s="47" t="s">
        <v>48</v>
      </c>
      <c r="C16" s="48" t="s">
        <v>733</v>
      </c>
      <c r="D16" s="260" t="s">
        <v>873</v>
      </c>
      <c r="E16" s="50"/>
      <c r="F16" s="50">
        <v>1</v>
      </c>
      <c r="G16" s="51" t="s">
        <v>119</v>
      </c>
      <c r="H16" s="52" t="s">
        <v>874</v>
      </c>
      <c r="I16" s="150" t="s">
        <v>875</v>
      </c>
      <c r="J16" s="150" t="s">
        <v>47</v>
      </c>
      <c r="K16" s="150" t="s">
        <v>876</v>
      </c>
      <c r="L16" s="150" t="s">
        <v>24</v>
      </c>
      <c r="M16" s="36" t="s">
        <v>27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19.5" customHeight="1">
      <c r="A17" s="27">
        <v>7</v>
      </c>
      <c r="B17" s="28" t="s">
        <v>877</v>
      </c>
      <c r="C17" s="83" t="s">
        <v>452</v>
      </c>
      <c r="D17" s="258" t="s">
        <v>878</v>
      </c>
      <c r="E17" s="31"/>
      <c r="F17" s="31">
        <v>1</v>
      </c>
      <c r="G17" s="32" t="s">
        <v>879</v>
      </c>
      <c r="H17" s="33" t="s">
        <v>880</v>
      </c>
      <c r="I17" s="40" t="s">
        <v>881</v>
      </c>
      <c r="J17" s="40" t="s">
        <v>24</v>
      </c>
      <c r="K17" s="40" t="s">
        <v>882</v>
      </c>
      <c r="L17" s="40" t="s">
        <v>24</v>
      </c>
      <c r="M17" s="36" t="s">
        <v>224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9.5" customHeight="1">
      <c r="A18" s="27">
        <v>8</v>
      </c>
      <c r="B18" s="28" t="s">
        <v>327</v>
      </c>
      <c r="C18" s="83" t="s">
        <v>206</v>
      </c>
      <c r="D18" s="258" t="s">
        <v>883</v>
      </c>
      <c r="E18" s="31">
        <v>1</v>
      </c>
      <c r="F18" s="31"/>
      <c r="G18" s="32" t="s">
        <v>207</v>
      </c>
      <c r="H18" s="33"/>
      <c r="I18" s="40" t="s">
        <v>884</v>
      </c>
      <c r="J18" s="40" t="s">
        <v>78</v>
      </c>
      <c r="K18" s="40" t="s">
        <v>885</v>
      </c>
      <c r="L18" s="40" t="s">
        <v>24</v>
      </c>
      <c r="M18" s="36" t="s">
        <v>224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19.5" customHeight="1">
      <c r="A19" s="27">
        <v>9</v>
      </c>
      <c r="B19" s="28" t="s">
        <v>886</v>
      </c>
      <c r="C19" s="83" t="s">
        <v>669</v>
      </c>
      <c r="D19" s="258" t="s">
        <v>887</v>
      </c>
      <c r="E19" s="31">
        <v>1</v>
      </c>
      <c r="F19" s="31"/>
      <c r="G19" s="32" t="s">
        <v>236</v>
      </c>
      <c r="H19" s="33"/>
      <c r="I19" s="40" t="s">
        <v>888</v>
      </c>
      <c r="J19" s="40" t="s">
        <v>24</v>
      </c>
      <c r="K19" s="40" t="s">
        <v>889</v>
      </c>
      <c r="L19" s="40" t="s">
        <v>24</v>
      </c>
      <c r="M19" s="36" t="s">
        <v>224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0.25" customHeight="1">
      <c r="A20" s="27">
        <v>10</v>
      </c>
      <c r="B20" s="43" t="s">
        <v>890</v>
      </c>
      <c r="C20" s="80" t="s">
        <v>669</v>
      </c>
      <c r="D20" s="261" t="s">
        <v>891</v>
      </c>
      <c r="E20" s="36">
        <v>1</v>
      </c>
      <c r="F20" s="36"/>
      <c r="G20" s="46" t="s">
        <v>69</v>
      </c>
      <c r="H20" s="34" t="s">
        <v>892</v>
      </c>
      <c r="I20" s="34" t="s">
        <v>893</v>
      </c>
      <c r="J20" s="27" t="s">
        <v>24</v>
      </c>
      <c r="K20" s="35" t="s">
        <v>894</v>
      </c>
      <c r="L20" s="27" t="s">
        <v>24</v>
      </c>
      <c r="M20" s="36" t="s">
        <v>224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19.5" customHeight="1">
      <c r="A21" s="27">
        <v>11</v>
      </c>
      <c r="B21" s="28" t="s">
        <v>822</v>
      </c>
      <c r="C21" s="83" t="s">
        <v>35</v>
      </c>
      <c r="D21" s="258" t="s">
        <v>895</v>
      </c>
      <c r="E21" s="31">
        <v>1</v>
      </c>
      <c r="F21" s="31"/>
      <c r="G21" s="32" t="s">
        <v>230</v>
      </c>
      <c r="H21" s="33"/>
      <c r="I21" s="40" t="s">
        <v>468</v>
      </c>
      <c r="J21" s="40" t="s">
        <v>24</v>
      </c>
      <c r="K21" s="40" t="s">
        <v>896</v>
      </c>
      <c r="L21" s="40" t="s">
        <v>24</v>
      </c>
      <c r="M21" s="36" t="s">
        <v>224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19.5" customHeight="1">
      <c r="A22" s="27">
        <v>12</v>
      </c>
      <c r="B22" s="200" t="s">
        <v>897</v>
      </c>
      <c r="C22" s="201" t="s">
        <v>898</v>
      </c>
      <c r="D22" s="262" t="s">
        <v>899</v>
      </c>
      <c r="E22" s="203">
        <v>1</v>
      </c>
      <c r="F22" s="203"/>
      <c r="G22" s="204" t="s">
        <v>900</v>
      </c>
      <c r="H22" s="153" t="s">
        <v>901</v>
      </c>
      <c r="I22" s="150" t="s">
        <v>902</v>
      </c>
      <c r="J22" s="150" t="s">
        <v>24</v>
      </c>
      <c r="K22" s="150" t="s">
        <v>903</v>
      </c>
      <c r="L22" s="150" t="s">
        <v>24</v>
      </c>
      <c r="M22" s="36" t="s">
        <v>224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19.5" customHeight="1">
      <c r="A23" s="27">
        <v>13</v>
      </c>
      <c r="B23" s="28" t="s">
        <v>904</v>
      </c>
      <c r="C23" s="83" t="s">
        <v>654</v>
      </c>
      <c r="D23" s="260" t="s">
        <v>905</v>
      </c>
      <c r="E23" s="50"/>
      <c r="F23" s="50">
        <v>1</v>
      </c>
      <c r="G23" s="51" t="s">
        <v>207</v>
      </c>
      <c r="H23" s="52" t="s">
        <v>906</v>
      </c>
      <c r="I23" s="53" t="s">
        <v>907</v>
      </c>
      <c r="J23" s="53" t="s">
        <v>24</v>
      </c>
      <c r="K23" s="53" t="s">
        <v>908</v>
      </c>
      <c r="L23" s="53" t="s">
        <v>24</v>
      </c>
      <c r="M23" s="36" t="s">
        <v>224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19.5" customHeight="1">
      <c r="A24" s="27">
        <v>14</v>
      </c>
      <c r="B24" s="28" t="s">
        <v>909</v>
      </c>
      <c r="C24" s="83" t="s">
        <v>543</v>
      </c>
      <c r="D24" s="258" t="s">
        <v>910</v>
      </c>
      <c r="E24" s="31">
        <v>1</v>
      </c>
      <c r="F24" s="31"/>
      <c r="G24" s="32" t="s">
        <v>207</v>
      </c>
      <c r="H24" s="33" t="s">
        <v>911</v>
      </c>
      <c r="I24" s="33" t="s">
        <v>912</v>
      </c>
      <c r="J24" s="27" t="s">
        <v>186</v>
      </c>
      <c r="K24" s="35" t="s">
        <v>913</v>
      </c>
      <c r="L24" s="27" t="s">
        <v>273</v>
      </c>
      <c r="M24" s="36" t="s">
        <v>224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19.5" customHeight="1">
      <c r="A25" s="27">
        <v>15</v>
      </c>
      <c r="B25" s="43" t="s">
        <v>914</v>
      </c>
      <c r="C25" s="80" t="s">
        <v>447</v>
      </c>
      <c r="D25" s="261" t="s">
        <v>915</v>
      </c>
      <c r="E25" s="36"/>
      <c r="F25" s="36">
        <v>1</v>
      </c>
      <c r="G25" s="46" t="s">
        <v>916</v>
      </c>
      <c r="H25" s="34" t="s">
        <v>917</v>
      </c>
      <c r="I25" s="27" t="s">
        <v>918</v>
      </c>
      <c r="J25" s="27" t="s">
        <v>919</v>
      </c>
      <c r="K25" s="27" t="s">
        <v>920</v>
      </c>
      <c r="L25" s="27" t="s">
        <v>921</v>
      </c>
      <c r="M25" s="36" t="s">
        <v>224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20.25" customHeight="1">
      <c r="A26" s="27">
        <v>16</v>
      </c>
      <c r="B26" s="28" t="s">
        <v>704</v>
      </c>
      <c r="C26" s="83" t="s">
        <v>922</v>
      </c>
      <c r="D26" s="30">
        <v>42724</v>
      </c>
      <c r="E26" s="31">
        <v>1</v>
      </c>
      <c r="F26" s="31"/>
      <c r="G26" s="32" t="s">
        <v>923</v>
      </c>
      <c r="H26" s="33" t="s">
        <v>924</v>
      </c>
      <c r="I26" s="40" t="s">
        <v>925</v>
      </c>
      <c r="J26" s="40" t="s">
        <v>24</v>
      </c>
      <c r="K26" s="40" t="s">
        <v>926</v>
      </c>
      <c r="L26" s="27" t="s">
        <v>186</v>
      </c>
      <c r="M26" s="36" t="s">
        <v>224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19.5" customHeight="1">
      <c r="A27" s="27">
        <v>17</v>
      </c>
      <c r="B27" s="28" t="s">
        <v>927</v>
      </c>
      <c r="C27" s="29" t="s">
        <v>269</v>
      </c>
      <c r="D27" s="258" t="s">
        <v>928</v>
      </c>
      <c r="E27" s="31">
        <v>1</v>
      </c>
      <c r="F27" s="31"/>
      <c r="G27" s="32" t="s">
        <v>69</v>
      </c>
      <c r="H27" s="32" t="s">
        <v>929</v>
      </c>
      <c r="I27" s="33" t="s">
        <v>930</v>
      </c>
      <c r="J27" s="42" t="s">
        <v>129</v>
      </c>
      <c r="K27" s="42" t="s">
        <v>931</v>
      </c>
      <c r="L27" s="42" t="s">
        <v>129</v>
      </c>
      <c r="M27" s="36" t="s">
        <v>396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19.5" customHeight="1">
      <c r="A28" s="27">
        <v>18</v>
      </c>
      <c r="B28" s="28" t="s">
        <v>932</v>
      </c>
      <c r="C28" s="29" t="s">
        <v>41</v>
      </c>
      <c r="D28" s="258" t="s">
        <v>933</v>
      </c>
      <c r="E28" s="31">
        <v>1</v>
      </c>
      <c r="F28" s="31"/>
      <c r="G28" s="32" t="s">
        <v>69</v>
      </c>
      <c r="H28" s="33" t="s">
        <v>934</v>
      </c>
      <c r="I28" s="42" t="s">
        <v>935</v>
      </c>
      <c r="J28" s="42" t="s">
        <v>129</v>
      </c>
      <c r="K28" s="42" t="s">
        <v>936</v>
      </c>
      <c r="L28" s="42" t="s">
        <v>129</v>
      </c>
      <c r="M28" s="36" t="s">
        <v>396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19.5" customHeight="1">
      <c r="A29" s="27">
        <v>19</v>
      </c>
      <c r="B29" s="138" t="s">
        <v>408</v>
      </c>
      <c r="C29" s="83" t="s">
        <v>937</v>
      </c>
      <c r="D29" s="258" t="s">
        <v>938</v>
      </c>
      <c r="E29" s="31">
        <v>1</v>
      </c>
      <c r="F29" s="31"/>
      <c r="G29" s="32" t="s">
        <v>69</v>
      </c>
      <c r="H29" s="33" t="s">
        <v>939</v>
      </c>
      <c r="I29" s="33" t="s">
        <v>940</v>
      </c>
      <c r="J29" s="241" t="s">
        <v>24</v>
      </c>
      <c r="K29" s="35" t="s">
        <v>941</v>
      </c>
      <c r="L29" s="27" t="s">
        <v>24</v>
      </c>
      <c r="M29" s="36" t="s">
        <v>382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19.5" customHeight="1">
      <c r="A30" s="27">
        <v>20</v>
      </c>
      <c r="B30" s="138" t="s">
        <v>258</v>
      </c>
      <c r="C30" s="83" t="s">
        <v>942</v>
      </c>
      <c r="D30" s="258" t="s">
        <v>943</v>
      </c>
      <c r="E30" s="31">
        <v>1</v>
      </c>
      <c r="F30" s="31"/>
      <c r="G30" s="32" t="s">
        <v>944</v>
      </c>
      <c r="H30" s="33" t="s">
        <v>945</v>
      </c>
      <c r="I30" s="33" t="s">
        <v>946</v>
      </c>
      <c r="J30" s="241" t="s">
        <v>24</v>
      </c>
      <c r="K30" s="35" t="s">
        <v>947</v>
      </c>
      <c r="L30" s="27" t="s">
        <v>24</v>
      </c>
      <c r="M30" s="36" t="s">
        <v>382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19.5" customHeight="1">
      <c r="A31" s="27">
        <v>21</v>
      </c>
      <c r="B31" s="138" t="s">
        <v>948</v>
      </c>
      <c r="C31" s="83" t="s">
        <v>235</v>
      </c>
      <c r="D31" s="258" t="s">
        <v>949</v>
      </c>
      <c r="E31" s="31"/>
      <c r="F31" s="31">
        <v>1</v>
      </c>
      <c r="G31" s="32" t="s">
        <v>950</v>
      </c>
      <c r="H31" s="33"/>
      <c r="I31" s="33" t="s">
        <v>951</v>
      </c>
      <c r="J31" s="241" t="s">
        <v>78</v>
      </c>
      <c r="K31" s="35" t="s">
        <v>952</v>
      </c>
      <c r="L31" s="27" t="s">
        <v>78</v>
      </c>
      <c r="M31" s="36" t="s">
        <v>382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19.5" customHeight="1">
      <c r="A32" s="27">
        <v>22</v>
      </c>
      <c r="B32" s="138" t="s">
        <v>953</v>
      </c>
      <c r="C32" s="83" t="s">
        <v>206</v>
      </c>
      <c r="D32" s="258" t="s">
        <v>954</v>
      </c>
      <c r="E32" s="31">
        <v>1</v>
      </c>
      <c r="F32" s="31"/>
      <c r="G32" s="32" t="s">
        <v>950</v>
      </c>
      <c r="H32" s="33" t="s">
        <v>955</v>
      </c>
      <c r="I32" s="33" t="s">
        <v>956</v>
      </c>
      <c r="J32" s="241" t="s">
        <v>78</v>
      </c>
      <c r="K32" s="35" t="s">
        <v>957</v>
      </c>
      <c r="L32" s="27" t="s">
        <v>78</v>
      </c>
      <c r="M32" s="36" t="s">
        <v>382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18.75" customHeight="1">
      <c r="A33" s="27">
        <v>23</v>
      </c>
      <c r="B33" s="28" t="s">
        <v>958</v>
      </c>
      <c r="C33" s="83" t="s">
        <v>344</v>
      </c>
      <c r="D33" s="258" t="s">
        <v>959</v>
      </c>
      <c r="E33" s="31"/>
      <c r="F33" s="31">
        <v>1</v>
      </c>
      <c r="G33" s="32" t="s">
        <v>36</v>
      </c>
      <c r="H33" s="32" t="s">
        <v>960</v>
      </c>
      <c r="I33" s="40" t="s">
        <v>961</v>
      </c>
      <c r="J33" s="40" t="s">
        <v>24</v>
      </c>
      <c r="K33" s="40" t="s">
        <v>962</v>
      </c>
      <c r="L33" s="40" t="s">
        <v>24</v>
      </c>
      <c r="M33" s="36" t="s">
        <v>382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19.5" customHeight="1">
      <c r="A34" s="27">
        <v>24</v>
      </c>
      <c r="B34" s="263" t="s">
        <v>963</v>
      </c>
      <c r="C34" s="264" t="s">
        <v>49</v>
      </c>
      <c r="D34" s="265">
        <v>42437</v>
      </c>
      <c r="E34" s="50"/>
      <c r="F34" s="50">
        <v>1</v>
      </c>
      <c r="G34" s="51" t="s">
        <v>69</v>
      </c>
      <c r="H34" s="266">
        <v>986095620</v>
      </c>
      <c r="I34" s="163" t="s">
        <v>964</v>
      </c>
      <c r="J34" s="163" t="s">
        <v>65</v>
      </c>
      <c r="K34" s="163" t="s">
        <v>965</v>
      </c>
      <c r="L34" s="163" t="s">
        <v>24</v>
      </c>
      <c r="M34" s="36" t="s">
        <v>538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19.5" customHeight="1">
      <c r="A35" s="27">
        <v>25</v>
      </c>
      <c r="B35" s="263" t="s">
        <v>966</v>
      </c>
      <c r="C35" s="264" t="s">
        <v>447</v>
      </c>
      <c r="D35" s="265">
        <v>42533</v>
      </c>
      <c r="E35" s="36"/>
      <c r="F35" s="27">
        <v>1</v>
      </c>
      <c r="G35" s="57" t="s">
        <v>967</v>
      </c>
      <c r="H35" s="266">
        <v>938661991</v>
      </c>
      <c r="I35" s="163" t="s">
        <v>968</v>
      </c>
      <c r="J35" s="163" t="s">
        <v>65</v>
      </c>
      <c r="K35" s="163" t="s">
        <v>969</v>
      </c>
      <c r="L35" s="163" t="s">
        <v>970</v>
      </c>
      <c r="M35" s="36" t="s">
        <v>538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9.5" customHeight="1">
      <c r="A36" s="27">
        <v>26</v>
      </c>
      <c r="B36" s="263" t="s">
        <v>971</v>
      </c>
      <c r="C36" s="264" t="s">
        <v>972</v>
      </c>
      <c r="D36" s="267" t="s">
        <v>973</v>
      </c>
      <c r="E36" s="36"/>
      <c r="F36" s="27">
        <v>1</v>
      </c>
      <c r="G36" s="57" t="s">
        <v>974</v>
      </c>
      <c r="H36" s="266">
        <v>977760730</v>
      </c>
      <c r="I36" s="163" t="s">
        <v>975</v>
      </c>
      <c r="J36" s="163" t="s">
        <v>976</v>
      </c>
      <c r="K36" s="163" t="s">
        <v>977</v>
      </c>
      <c r="L36" s="163" t="s">
        <v>976</v>
      </c>
      <c r="M36" s="36" t="s">
        <v>538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9.5" customHeight="1">
      <c r="A37" s="27">
        <v>27</v>
      </c>
      <c r="B37" s="263" t="s">
        <v>542</v>
      </c>
      <c r="C37" s="264" t="s">
        <v>457</v>
      </c>
      <c r="D37" s="265">
        <v>42561</v>
      </c>
      <c r="E37" s="36">
        <v>1</v>
      </c>
      <c r="F37" s="27"/>
      <c r="G37" s="34" t="s">
        <v>978</v>
      </c>
      <c r="H37" s="266">
        <v>979956185</v>
      </c>
      <c r="I37" s="163" t="s">
        <v>979</v>
      </c>
      <c r="J37" s="163" t="s">
        <v>65</v>
      </c>
      <c r="K37" s="163" t="s">
        <v>980</v>
      </c>
      <c r="L37" s="163" t="s">
        <v>65</v>
      </c>
      <c r="M37" s="36" t="s">
        <v>538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9.5" customHeight="1">
      <c r="A38" s="27">
        <v>28</v>
      </c>
      <c r="B38" s="28" t="s">
        <v>981</v>
      </c>
      <c r="C38" s="29" t="s">
        <v>982</v>
      </c>
      <c r="D38" s="258" t="s">
        <v>983</v>
      </c>
      <c r="E38" s="31">
        <v>1</v>
      </c>
      <c r="F38" s="31"/>
      <c r="G38" s="32" t="s">
        <v>950</v>
      </c>
      <c r="H38" s="32">
        <v>903221776</v>
      </c>
      <c r="I38" s="40"/>
      <c r="J38" s="40"/>
      <c r="K38" s="40" t="s">
        <v>984</v>
      </c>
      <c r="L38" s="40"/>
      <c r="M38" s="36" t="s">
        <v>538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19.5" customHeight="1">
      <c r="A39" s="27">
        <v>29</v>
      </c>
      <c r="B39" s="47" t="s">
        <v>460</v>
      </c>
      <c r="C39" s="48" t="s">
        <v>985</v>
      </c>
      <c r="D39" s="260" t="s">
        <v>986</v>
      </c>
      <c r="E39" s="50">
        <v>1</v>
      </c>
      <c r="F39" s="50"/>
      <c r="G39" s="51" t="s">
        <v>987</v>
      </c>
      <c r="H39" s="52" t="s">
        <v>988</v>
      </c>
      <c r="I39" s="53" t="s">
        <v>989</v>
      </c>
      <c r="J39" s="40" t="s">
        <v>179</v>
      </c>
      <c r="K39" s="53" t="s">
        <v>990</v>
      </c>
      <c r="L39" s="53" t="s">
        <v>26</v>
      </c>
      <c r="M39" s="36" t="s">
        <v>538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19.5" customHeight="1">
      <c r="A40" s="27">
        <v>30</v>
      </c>
      <c r="B40" s="47" t="s">
        <v>991</v>
      </c>
      <c r="C40" s="48" t="s">
        <v>193</v>
      </c>
      <c r="D40" s="260" t="s">
        <v>992</v>
      </c>
      <c r="E40" s="50"/>
      <c r="F40" s="50">
        <v>1</v>
      </c>
      <c r="G40" s="51" t="s">
        <v>993</v>
      </c>
      <c r="H40" s="52"/>
      <c r="I40" s="53" t="s">
        <v>832</v>
      </c>
      <c r="J40" s="40" t="s">
        <v>994</v>
      </c>
      <c r="K40" s="53" t="s">
        <v>995</v>
      </c>
      <c r="L40" s="53" t="s">
        <v>24</v>
      </c>
      <c r="M40" s="36" t="s">
        <v>538</v>
      </c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19.5" customHeight="1">
      <c r="A41" s="27">
        <v>31</v>
      </c>
      <c r="B41" s="47" t="s">
        <v>625</v>
      </c>
      <c r="C41" s="48" t="s">
        <v>49</v>
      </c>
      <c r="D41" s="260" t="s">
        <v>996</v>
      </c>
      <c r="E41" s="50"/>
      <c r="F41" s="50">
        <v>1</v>
      </c>
      <c r="G41" s="51" t="s">
        <v>230</v>
      </c>
      <c r="H41" s="52" t="s">
        <v>997</v>
      </c>
      <c r="I41" s="53" t="s">
        <v>998</v>
      </c>
      <c r="J41" s="40" t="s">
        <v>129</v>
      </c>
      <c r="K41" s="53" t="s">
        <v>628</v>
      </c>
      <c r="L41" s="53" t="s">
        <v>65</v>
      </c>
      <c r="M41" s="36" t="s">
        <v>538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19.5" customHeight="1">
      <c r="A42" s="27">
        <v>32</v>
      </c>
      <c r="B42" s="47" t="s">
        <v>999</v>
      </c>
      <c r="C42" s="48" t="s">
        <v>235</v>
      </c>
      <c r="D42" s="260" t="s">
        <v>1000</v>
      </c>
      <c r="E42" s="50"/>
      <c r="F42" s="50">
        <v>1</v>
      </c>
      <c r="G42" s="51" t="s">
        <v>1001</v>
      </c>
      <c r="H42" s="52" t="s">
        <v>1002</v>
      </c>
      <c r="I42" s="53" t="s">
        <v>1003</v>
      </c>
      <c r="J42" s="40" t="s">
        <v>24</v>
      </c>
      <c r="K42" s="53" t="s">
        <v>1004</v>
      </c>
      <c r="L42" s="53" t="s">
        <v>26</v>
      </c>
      <c r="M42" s="36" t="s">
        <v>538</v>
      </c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19.5" customHeight="1">
      <c r="A43" s="27">
        <v>33</v>
      </c>
      <c r="B43" s="28" t="s">
        <v>54</v>
      </c>
      <c r="C43" s="29" t="s">
        <v>862</v>
      </c>
      <c r="D43" s="258" t="s">
        <v>1005</v>
      </c>
      <c r="E43" s="31"/>
      <c r="F43" s="31">
        <v>1</v>
      </c>
      <c r="G43" s="32" t="s">
        <v>30</v>
      </c>
      <c r="H43" s="32">
        <v>936680699</v>
      </c>
      <c r="I43" s="40" t="s">
        <v>1006</v>
      </c>
      <c r="J43" s="40" t="s">
        <v>179</v>
      </c>
      <c r="K43" s="40" t="s">
        <v>1007</v>
      </c>
      <c r="L43" s="40" t="s">
        <v>129</v>
      </c>
      <c r="M43" s="36" t="s">
        <v>538</v>
      </c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1.75" customHeight="1">
      <c r="A44" s="27">
        <v>34</v>
      </c>
      <c r="B44" s="47" t="s">
        <v>1008</v>
      </c>
      <c r="C44" s="48" t="s">
        <v>281</v>
      </c>
      <c r="D44" s="49">
        <v>42554</v>
      </c>
      <c r="E44" s="50"/>
      <c r="F44" s="50">
        <v>1</v>
      </c>
      <c r="G44" s="51" t="s">
        <v>137</v>
      </c>
      <c r="H44" s="52" t="s">
        <v>1009</v>
      </c>
      <c r="I44" s="53" t="s">
        <v>1010</v>
      </c>
      <c r="J44" s="40" t="s">
        <v>129</v>
      </c>
      <c r="K44" s="53" t="s">
        <v>1011</v>
      </c>
      <c r="L44" s="53" t="s">
        <v>129</v>
      </c>
      <c r="M44" s="31" t="s">
        <v>538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19.5" customHeight="1">
      <c r="A45" s="27"/>
      <c r="B45" s="28"/>
      <c r="C45" s="29"/>
      <c r="D45" s="258"/>
      <c r="E45" s="31"/>
      <c r="F45" s="31"/>
      <c r="G45" s="32"/>
      <c r="H45" s="32"/>
      <c r="I45" s="40"/>
      <c r="J45" s="40"/>
      <c r="K45" s="40"/>
      <c r="L45" s="40"/>
      <c r="M45" s="36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19.5" customHeight="1">
      <c r="A46" s="27"/>
      <c r="B46" s="28"/>
      <c r="C46" s="29"/>
      <c r="D46" s="258"/>
      <c r="E46" s="31"/>
      <c r="F46" s="31"/>
      <c r="G46" s="32"/>
      <c r="H46" s="32"/>
      <c r="I46" s="40"/>
      <c r="J46" s="40"/>
      <c r="K46" s="40"/>
      <c r="L46" s="40"/>
      <c r="M46" s="36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19.5" customHeight="1">
      <c r="A47" s="27"/>
      <c r="B47" s="28"/>
      <c r="C47" s="29"/>
      <c r="D47" s="258"/>
      <c r="E47" s="31"/>
      <c r="F47" s="31"/>
      <c r="G47" s="32"/>
      <c r="H47" s="32"/>
      <c r="I47" s="40"/>
      <c r="J47" s="40"/>
      <c r="K47" s="40"/>
      <c r="L47" s="40"/>
      <c r="M47" s="36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19.5" customHeight="1">
      <c r="A48" s="27"/>
      <c r="B48" s="28"/>
      <c r="C48" s="29"/>
      <c r="D48" s="258"/>
      <c r="E48" s="31"/>
      <c r="F48" s="31"/>
      <c r="G48" s="32"/>
      <c r="H48" s="32"/>
      <c r="I48" s="40"/>
      <c r="J48" s="40"/>
      <c r="K48" s="40"/>
      <c r="L48" s="40"/>
      <c r="M48" s="36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19.5" customHeight="1">
      <c r="A49" s="27"/>
      <c r="B49" s="47"/>
      <c r="C49" s="48"/>
      <c r="D49" s="260"/>
      <c r="E49" s="50"/>
      <c r="F49" s="50"/>
      <c r="G49" s="51"/>
      <c r="H49" s="52"/>
      <c r="I49" s="53"/>
      <c r="J49" s="40"/>
      <c r="K49" s="53"/>
      <c r="L49" s="53"/>
      <c r="M49" s="3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9.5" customHeight="1">
      <c r="A50" s="59"/>
      <c r="B50" s="60" t="s">
        <v>211</v>
      </c>
      <c r="C50" s="61">
        <f>(E50+F50)</f>
        <v>34</v>
      </c>
      <c r="D50" s="268"/>
      <c r="E50" s="63">
        <f t="shared" ref="E50:F50" si="0">SUM(E11:E49)</f>
        <v>18</v>
      </c>
      <c r="F50" s="63">
        <f t="shared" si="0"/>
        <v>16</v>
      </c>
      <c r="G50" s="59"/>
      <c r="H50" s="64"/>
      <c r="I50" s="65"/>
      <c r="J50" s="65"/>
      <c r="K50" s="65"/>
      <c r="L50" s="65"/>
      <c r="M50" s="65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9.5" customHeight="1">
      <c r="A51" s="66"/>
      <c r="B51" s="67" t="s">
        <v>212</v>
      </c>
      <c r="C51" s="11"/>
      <c r="D51" s="269"/>
      <c r="E51" s="69"/>
      <c r="F51" s="70"/>
      <c r="G51" s="70"/>
      <c r="H51" s="71"/>
      <c r="I51" s="23"/>
      <c r="J51" s="23"/>
      <c r="K51" s="5" t="s">
        <v>213</v>
      </c>
      <c r="L51" s="21"/>
      <c r="M51" s="2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9.5" customHeight="1">
      <c r="A52" s="533" t="s">
        <v>214</v>
      </c>
      <c r="B52" s="534"/>
      <c r="C52" s="534"/>
      <c r="D52" s="534"/>
      <c r="E52" s="535"/>
      <c r="F52" s="21"/>
      <c r="G52" s="23"/>
      <c r="H52" s="72"/>
      <c r="I52" s="23"/>
      <c r="J52" s="23"/>
      <c r="K52" s="5"/>
      <c r="L52" s="70"/>
      <c r="M52" s="2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9.5" customHeight="1">
      <c r="A53" s="73">
        <v>1</v>
      </c>
      <c r="B53" s="526" t="str">
        <f t="shared" ref="B53:B54" si="1">B5</f>
        <v>Nguyễn Thị Vân Anh / 0986753283</v>
      </c>
      <c r="C53" s="527"/>
      <c r="D53" s="561"/>
      <c r="E53" s="527"/>
      <c r="F53" s="21"/>
      <c r="G53" s="23"/>
      <c r="H53" s="72"/>
      <c r="I53" s="23"/>
      <c r="J53" s="23"/>
      <c r="K53" s="5"/>
      <c r="L53" s="70"/>
      <c r="M53" s="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19.5" customHeight="1">
      <c r="A54" s="73">
        <v>2</v>
      </c>
      <c r="B54" s="526" t="str">
        <f t="shared" si="1"/>
        <v>Trần Thị Điệp Trang /0387374321</v>
      </c>
      <c r="C54" s="527"/>
      <c r="D54" s="561"/>
      <c r="E54" s="527"/>
      <c r="F54" s="21"/>
      <c r="G54" s="23"/>
      <c r="H54" s="72"/>
      <c r="I54" s="21"/>
      <c r="J54" s="21"/>
      <c r="K54" s="2"/>
      <c r="L54" s="21"/>
      <c r="M54" s="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9.5" customHeight="1">
      <c r="A55" s="73">
        <v>3</v>
      </c>
      <c r="B55" s="526" t="e">
        <f>#REF!</f>
        <v>#REF!</v>
      </c>
      <c r="C55" s="527"/>
      <c r="D55" s="561"/>
      <c r="E55" s="527"/>
      <c r="F55" s="21"/>
      <c r="G55" s="23"/>
      <c r="H55" s="72"/>
      <c r="I55" s="21"/>
      <c r="J55" s="21"/>
      <c r="K55" s="5" t="s">
        <v>215</v>
      </c>
      <c r="L55" s="70"/>
      <c r="M55" s="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9.5" customHeight="1">
      <c r="A56" s="23"/>
      <c r="B56" s="23"/>
      <c r="C56" s="74"/>
      <c r="D56" s="270"/>
      <c r="E56" s="21"/>
      <c r="F56" s="21"/>
      <c r="G56" s="23"/>
      <c r="H56" s="72"/>
      <c r="I56" s="21"/>
      <c r="J56" s="21"/>
      <c r="K56" s="21"/>
      <c r="L56" s="21"/>
      <c r="M56" s="2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2.75" customHeight="1">
      <c r="A57" s="23"/>
      <c r="B57" s="23"/>
      <c r="C57" s="74"/>
      <c r="D57" s="270"/>
      <c r="E57" s="21"/>
      <c r="F57" s="21"/>
      <c r="G57" s="23"/>
      <c r="H57" s="72"/>
      <c r="I57" s="21"/>
      <c r="J57" s="21"/>
      <c r="K57" s="21"/>
      <c r="L57" s="21"/>
      <c r="M57" s="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2.75" customHeight="1">
      <c r="A58" s="23"/>
      <c r="B58" s="23"/>
      <c r="C58" s="74"/>
      <c r="D58" s="270"/>
      <c r="E58" s="21"/>
      <c r="F58" s="21"/>
      <c r="G58" s="23"/>
      <c r="H58" s="72"/>
      <c r="I58" s="21"/>
      <c r="J58" s="21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2.75" customHeight="1">
      <c r="A59" s="23"/>
      <c r="B59" s="23"/>
      <c r="C59" s="74"/>
      <c r="D59" s="270"/>
      <c r="E59" s="21"/>
      <c r="F59" s="21"/>
      <c r="G59" s="23"/>
      <c r="H59" s="72"/>
      <c r="I59" s="21"/>
      <c r="J59" s="21"/>
      <c r="K59" s="21"/>
      <c r="L59" s="21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23"/>
      <c r="B60" s="23"/>
      <c r="C60" s="74"/>
      <c r="D60" s="270"/>
      <c r="E60" s="21"/>
      <c r="F60" s="21"/>
      <c r="G60" s="23"/>
      <c r="H60" s="72"/>
      <c r="I60" s="21"/>
      <c r="J60" s="21"/>
      <c r="K60" s="21"/>
      <c r="L60" s="21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23"/>
      <c r="B61" s="23"/>
      <c r="C61" s="74"/>
      <c r="D61" s="270"/>
      <c r="E61" s="21"/>
      <c r="F61" s="21"/>
      <c r="G61" s="23"/>
      <c r="H61" s="72"/>
      <c r="I61" s="21"/>
      <c r="J61" s="21"/>
      <c r="K61" s="21"/>
      <c r="L61" s="21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23"/>
      <c r="C62" s="74"/>
      <c r="D62" s="270"/>
      <c r="E62" s="21"/>
      <c r="F62" s="21"/>
      <c r="G62" s="23"/>
      <c r="H62" s="72"/>
      <c r="I62" s="21"/>
      <c r="J62" s="21"/>
      <c r="K62" s="21"/>
      <c r="L62" s="21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74"/>
      <c r="D63" s="270"/>
      <c r="E63" s="21"/>
      <c r="F63" s="21"/>
      <c r="G63" s="23"/>
      <c r="H63" s="72"/>
      <c r="I63" s="21"/>
      <c r="J63" s="21"/>
      <c r="K63" s="21"/>
      <c r="L63" s="21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74"/>
      <c r="D64" s="270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74"/>
      <c r="D65" s="270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74"/>
      <c r="D66" s="270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74"/>
      <c r="D67" s="270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74"/>
      <c r="D68" s="270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74"/>
      <c r="D69" s="270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74"/>
      <c r="D70" s="270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74"/>
      <c r="D71" s="270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74"/>
      <c r="D72" s="270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74"/>
      <c r="D73" s="270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74"/>
      <c r="D74" s="270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74"/>
      <c r="D75" s="270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74"/>
      <c r="D76" s="270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74"/>
      <c r="D77" s="270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74"/>
      <c r="D78" s="270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74"/>
      <c r="D79" s="270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74"/>
      <c r="D80" s="270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74"/>
      <c r="D81" s="270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74"/>
      <c r="D82" s="270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74"/>
      <c r="D83" s="270"/>
      <c r="E83" s="21"/>
      <c r="F83" s="76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74"/>
      <c r="D84" s="270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74"/>
      <c r="D85" s="270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74"/>
      <c r="D86" s="270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74"/>
      <c r="D87" s="270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74"/>
      <c r="D88" s="270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74"/>
      <c r="D89" s="270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74"/>
      <c r="D90" s="270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74"/>
      <c r="D91" s="270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74"/>
      <c r="D92" s="270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74"/>
      <c r="D93" s="270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74"/>
      <c r="D94" s="270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74"/>
      <c r="D95" s="270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74"/>
      <c r="D96" s="270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74"/>
      <c r="D97" s="270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74"/>
      <c r="D98" s="270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74"/>
      <c r="D99" s="270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74"/>
      <c r="D100" s="270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74"/>
      <c r="D101" s="270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74"/>
      <c r="D102" s="270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74"/>
      <c r="D103" s="270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74"/>
      <c r="D104" s="270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74"/>
      <c r="D105" s="270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74"/>
      <c r="D106" s="270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74"/>
      <c r="D107" s="270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74"/>
      <c r="D108" s="270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74"/>
      <c r="D109" s="270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74"/>
      <c r="D110" s="270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74"/>
      <c r="D111" s="270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74"/>
      <c r="D112" s="270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74"/>
      <c r="D113" s="270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74"/>
      <c r="D114" s="270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74"/>
      <c r="D115" s="270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74"/>
      <c r="D116" s="270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74"/>
      <c r="D117" s="270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74"/>
      <c r="D118" s="270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74"/>
      <c r="D119" s="270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74"/>
      <c r="D120" s="270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74"/>
      <c r="D121" s="270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74"/>
      <c r="D122" s="270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74"/>
      <c r="D123" s="270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74"/>
      <c r="D124" s="270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74"/>
      <c r="D125" s="270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74"/>
      <c r="D126" s="270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74"/>
      <c r="D127" s="270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74"/>
      <c r="D128" s="270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74"/>
      <c r="D129" s="270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74"/>
      <c r="D130" s="270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74"/>
      <c r="D131" s="270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74"/>
      <c r="D132" s="270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74"/>
      <c r="D133" s="270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74"/>
      <c r="D134" s="270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74"/>
      <c r="D135" s="270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74"/>
      <c r="D136" s="270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74"/>
      <c r="D137" s="270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74"/>
      <c r="D138" s="270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74"/>
      <c r="D139" s="270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74"/>
      <c r="D140" s="270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74"/>
      <c r="D141" s="270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74"/>
      <c r="D142" s="270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74"/>
      <c r="D143" s="270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74"/>
      <c r="D144" s="270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74"/>
      <c r="D145" s="270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74"/>
      <c r="D146" s="270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74"/>
      <c r="D147" s="270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74"/>
      <c r="D148" s="270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74"/>
      <c r="D149" s="270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74"/>
      <c r="D150" s="270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74"/>
      <c r="D151" s="270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74"/>
      <c r="D152" s="270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74"/>
      <c r="D153" s="270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74"/>
      <c r="D154" s="270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74"/>
      <c r="D155" s="270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74"/>
      <c r="D156" s="270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74"/>
      <c r="D157" s="270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74"/>
      <c r="D158" s="270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74"/>
      <c r="D159" s="270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74"/>
      <c r="D160" s="270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74"/>
      <c r="D161" s="270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74"/>
      <c r="D162" s="270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74"/>
      <c r="D163" s="270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74"/>
      <c r="D164" s="270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74"/>
      <c r="D165" s="270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74"/>
      <c r="D166" s="270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74"/>
      <c r="D167" s="270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74"/>
      <c r="D168" s="270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74"/>
      <c r="D169" s="270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74"/>
      <c r="D170" s="270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74"/>
      <c r="D171" s="270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74"/>
      <c r="D172" s="270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74"/>
      <c r="D173" s="270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74"/>
      <c r="D174" s="270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74"/>
      <c r="D175" s="270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74"/>
      <c r="D176" s="270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74"/>
      <c r="D177" s="270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74"/>
      <c r="D178" s="270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74"/>
      <c r="D179" s="270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74"/>
      <c r="D180" s="270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74"/>
      <c r="D181" s="270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74"/>
      <c r="D182" s="270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74"/>
      <c r="D183" s="270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74"/>
      <c r="D184" s="270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74"/>
      <c r="D185" s="270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74"/>
      <c r="D186" s="270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74"/>
      <c r="D187" s="270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74"/>
      <c r="D188" s="270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74"/>
      <c r="D189" s="270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74"/>
      <c r="D190" s="270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74"/>
      <c r="D191" s="270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74"/>
      <c r="D192" s="270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74"/>
      <c r="D193" s="270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74"/>
      <c r="D194" s="270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74"/>
      <c r="D195" s="270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74"/>
      <c r="D196" s="270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74"/>
      <c r="D197" s="270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74"/>
      <c r="D198" s="270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74"/>
      <c r="D199" s="270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74"/>
      <c r="D200" s="270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74"/>
      <c r="D201" s="270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74"/>
      <c r="D202" s="270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74"/>
      <c r="D203" s="270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74"/>
      <c r="D204" s="270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74"/>
      <c r="D205" s="270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74"/>
      <c r="D206" s="270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74"/>
      <c r="D207" s="270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74"/>
      <c r="D208" s="270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74"/>
      <c r="D209" s="270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74"/>
      <c r="D210" s="270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74"/>
      <c r="D211" s="270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74"/>
      <c r="D212" s="270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74"/>
      <c r="D213" s="270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74"/>
      <c r="D214" s="270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74"/>
      <c r="D215" s="270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74"/>
      <c r="D216" s="270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74"/>
      <c r="D217" s="270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74"/>
      <c r="D218" s="270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74"/>
      <c r="D219" s="270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74"/>
      <c r="D220" s="270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74"/>
      <c r="D221" s="270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74"/>
      <c r="D222" s="270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74"/>
      <c r="D223" s="270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74"/>
      <c r="D224" s="270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74"/>
      <c r="D225" s="270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74"/>
      <c r="D226" s="270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74"/>
      <c r="D227" s="270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74"/>
      <c r="D228" s="270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74"/>
      <c r="D229" s="270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74"/>
      <c r="D230" s="270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74"/>
      <c r="D231" s="270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74"/>
      <c r="D232" s="270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74"/>
      <c r="D233" s="270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74"/>
      <c r="D234" s="270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74"/>
      <c r="D235" s="270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74"/>
      <c r="D236" s="270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74"/>
      <c r="D237" s="270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74"/>
      <c r="D238" s="270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74"/>
      <c r="D239" s="270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74"/>
      <c r="D240" s="270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74"/>
      <c r="D241" s="270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74"/>
      <c r="D242" s="270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74"/>
      <c r="D243" s="270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74"/>
      <c r="D244" s="270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74"/>
      <c r="D245" s="270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74"/>
      <c r="D246" s="270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74"/>
      <c r="D247" s="270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74"/>
      <c r="D248" s="270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74"/>
      <c r="D249" s="270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74"/>
      <c r="D250" s="270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74"/>
      <c r="D251" s="270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74"/>
      <c r="D252" s="270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74"/>
      <c r="D253" s="270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2.75" customHeight="1">
      <c r="A254" s="23"/>
      <c r="B254" s="23"/>
      <c r="C254" s="74"/>
      <c r="D254" s="270"/>
      <c r="E254" s="21"/>
      <c r="F254" s="21"/>
      <c r="G254" s="23"/>
      <c r="H254" s="72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12.75" customHeight="1">
      <c r="A255" s="23"/>
      <c r="B255" s="23"/>
      <c r="C255" s="74"/>
      <c r="D255" s="270"/>
      <c r="E255" s="21"/>
      <c r="F255" s="21"/>
      <c r="G255" s="23"/>
      <c r="H255" s="72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3">
    <mergeCell ref="B55:C55"/>
    <mergeCell ref="D55:E55"/>
    <mergeCell ref="B9:C10"/>
    <mergeCell ref="D9:D10"/>
    <mergeCell ref="A52:E52"/>
    <mergeCell ref="B53:C53"/>
    <mergeCell ref="D53:E53"/>
    <mergeCell ref="B54:C54"/>
    <mergeCell ref="D54:E54"/>
    <mergeCell ref="K9:L9"/>
    <mergeCell ref="A1:E1"/>
    <mergeCell ref="A2:M2"/>
    <mergeCell ref="A3:M3"/>
    <mergeCell ref="B5:E5"/>
    <mergeCell ref="B6:E6"/>
    <mergeCell ref="C7:G7"/>
    <mergeCell ref="A9:A10"/>
    <mergeCell ref="M9:M10"/>
    <mergeCell ref="E9:E10"/>
    <mergeCell ref="F9:F10"/>
    <mergeCell ref="G9:G10"/>
    <mergeCell ref="H9:H10"/>
    <mergeCell ref="I9:J9"/>
  </mergeCells>
  <pageMargins left="0.45833333333333331" right="0.29166666666666669" top="0.5" bottom="0.593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8"/>
  <sheetViews>
    <sheetView workbookViewId="0"/>
  </sheetViews>
  <sheetFormatPr defaultColWidth="14.42578125" defaultRowHeight="15" customHeight="1"/>
  <cols>
    <col min="1" max="1" width="4.5703125" customWidth="1"/>
    <col min="2" max="2" width="17.28515625" customWidth="1"/>
    <col min="3" max="3" width="7" customWidth="1"/>
    <col min="4" max="4" width="9.5703125" customWidth="1"/>
    <col min="5" max="5" width="4.5703125" customWidth="1"/>
    <col min="6" max="6" width="3.85546875" customWidth="1"/>
    <col min="7" max="7" width="18.28515625" customWidth="1"/>
    <col min="8" max="8" width="11" customWidth="1"/>
    <col min="9" max="9" width="16.5703125" customWidth="1"/>
    <col min="10" max="10" width="9.85546875" customWidth="1"/>
    <col min="11" max="11" width="16.85546875" customWidth="1"/>
    <col min="12" max="12" width="10.140625" customWidth="1"/>
    <col min="13" max="13" width="5.5703125" customWidth="1"/>
    <col min="14" max="34" width="9.140625" customWidth="1"/>
  </cols>
  <sheetData>
    <row r="1" spans="1:34" ht="16.5" customHeight="1">
      <c r="A1" s="545" t="s">
        <v>0</v>
      </c>
      <c r="B1" s="546"/>
      <c r="C1" s="546"/>
      <c r="D1" s="546"/>
      <c r="E1" s="547"/>
      <c r="F1" s="122"/>
      <c r="G1" s="66"/>
      <c r="H1" s="66"/>
      <c r="I1" s="122"/>
      <c r="J1" s="122"/>
      <c r="K1" s="122"/>
      <c r="L1" s="122"/>
      <c r="M1" s="12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4" customHeight="1">
      <c r="A2" s="548" t="s">
        <v>1012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21" customHeight="1">
      <c r="A3" s="548" t="s">
        <v>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8.75" customHeight="1">
      <c r="A4" s="6" t="s">
        <v>3</v>
      </c>
      <c r="B4" s="120"/>
      <c r="C4" s="125"/>
      <c r="D4" s="271"/>
      <c r="E4" s="120"/>
      <c r="F4" s="120"/>
      <c r="G4" s="120"/>
      <c r="H4" s="120"/>
      <c r="I4" s="120"/>
      <c r="J4" s="120"/>
      <c r="K4" s="120"/>
      <c r="L4" s="120"/>
      <c r="M4" s="69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 ht="18.75" customHeight="1">
      <c r="A5" s="11">
        <v>1</v>
      </c>
      <c r="B5" s="525" t="s">
        <v>1013</v>
      </c>
      <c r="C5" s="523"/>
      <c r="D5" s="523"/>
      <c r="E5" s="523"/>
      <c r="F5" s="120"/>
      <c r="G5" s="120"/>
      <c r="H5" s="120"/>
      <c r="I5" s="120"/>
      <c r="J5" s="549"/>
      <c r="K5" s="546"/>
      <c r="L5" s="546"/>
      <c r="M5" s="547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ht="18.75" customHeight="1">
      <c r="A6" s="11">
        <v>2</v>
      </c>
      <c r="B6" s="525" t="s">
        <v>1014</v>
      </c>
      <c r="C6" s="523"/>
      <c r="D6" s="523"/>
      <c r="E6" s="523"/>
      <c r="F6" s="120"/>
      <c r="G6" s="120"/>
      <c r="H6" s="120"/>
      <c r="I6" s="120"/>
      <c r="J6" s="549"/>
      <c r="K6" s="546"/>
      <c r="L6" s="546"/>
      <c r="M6" s="547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ht="18.75" customHeight="1">
      <c r="A7" s="11">
        <v>3</v>
      </c>
      <c r="B7" s="525" t="s">
        <v>1015</v>
      </c>
      <c r="C7" s="523"/>
      <c r="D7" s="523"/>
      <c r="E7" s="523"/>
      <c r="F7" s="120"/>
      <c r="G7" s="120"/>
      <c r="H7" s="120"/>
      <c r="I7" s="120"/>
      <c r="J7" s="549"/>
      <c r="K7" s="546"/>
      <c r="L7" s="546"/>
      <c r="M7" s="547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21" customHeight="1">
      <c r="A8" s="6" t="s">
        <v>6</v>
      </c>
      <c r="B8" s="6"/>
      <c r="C8" s="549"/>
      <c r="D8" s="546"/>
      <c r="E8" s="546"/>
      <c r="F8" s="546"/>
      <c r="G8" s="547"/>
      <c r="H8" s="126"/>
      <c r="I8" s="120"/>
      <c r="J8" s="120"/>
      <c r="K8" s="120"/>
      <c r="L8" s="120"/>
      <c r="M8" s="122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12.75" hidden="1" customHeight="1">
      <c r="A9" s="127"/>
      <c r="B9" s="128"/>
      <c r="C9" s="131"/>
      <c r="D9" s="272"/>
      <c r="E9" s="130"/>
      <c r="F9" s="130"/>
      <c r="G9" s="128"/>
      <c r="H9" s="128"/>
      <c r="I9" s="130"/>
      <c r="J9" s="134"/>
      <c r="K9" s="230"/>
      <c r="L9" s="230"/>
      <c r="M9" s="134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</row>
    <row r="10" spans="1:34" ht="15.75" customHeight="1">
      <c r="A10" s="539" t="s">
        <v>7</v>
      </c>
      <c r="B10" s="550" t="s">
        <v>8</v>
      </c>
      <c r="C10" s="529"/>
      <c r="D10" s="567" t="s">
        <v>9</v>
      </c>
      <c r="E10" s="539" t="s">
        <v>10</v>
      </c>
      <c r="F10" s="539" t="s">
        <v>11</v>
      </c>
      <c r="G10" s="539" t="s">
        <v>12</v>
      </c>
      <c r="H10" s="539" t="s">
        <v>13</v>
      </c>
      <c r="I10" s="555" t="s">
        <v>14</v>
      </c>
      <c r="J10" s="556"/>
      <c r="K10" s="555" t="s">
        <v>15</v>
      </c>
      <c r="L10" s="556"/>
      <c r="M10" s="539" t="s">
        <v>16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30.75" customHeight="1">
      <c r="A11" s="518"/>
      <c r="B11" s="530"/>
      <c r="C11" s="531"/>
      <c r="D11" s="518"/>
      <c r="E11" s="518"/>
      <c r="F11" s="518"/>
      <c r="G11" s="518"/>
      <c r="H11" s="518"/>
      <c r="I11" s="231" t="s">
        <v>17</v>
      </c>
      <c r="J11" s="231" t="s">
        <v>18</v>
      </c>
      <c r="K11" s="231" t="s">
        <v>17</v>
      </c>
      <c r="L11" s="231" t="s">
        <v>18</v>
      </c>
      <c r="M11" s="51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21" customHeight="1">
      <c r="A12" s="27">
        <v>1</v>
      </c>
      <c r="B12" s="28" t="s">
        <v>229</v>
      </c>
      <c r="C12" s="83" t="s">
        <v>206</v>
      </c>
      <c r="D12" s="212" t="s">
        <v>1016</v>
      </c>
      <c r="E12" s="31"/>
      <c r="F12" s="31">
        <v>1</v>
      </c>
      <c r="G12" s="32" t="s">
        <v>30</v>
      </c>
      <c r="H12" s="32" t="s">
        <v>1017</v>
      </c>
      <c r="I12" s="40" t="s">
        <v>989</v>
      </c>
      <c r="J12" s="40" t="s">
        <v>24</v>
      </c>
      <c r="K12" s="40" t="s">
        <v>1018</v>
      </c>
      <c r="L12" s="40" t="s">
        <v>24</v>
      </c>
      <c r="M12" s="143" t="s">
        <v>1019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21" customHeight="1">
      <c r="A13" s="27">
        <v>2</v>
      </c>
      <c r="B13" s="28" t="s">
        <v>1020</v>
      </c>
      <c r="C13" s="83" t="s">
        <v>862</v>
      </c>
      <c r="D13" s="212" t="s">
        <v>1021</v>
      </c>
      <c r="E13" s="31"/>
      <c r="F13" s="31">
        <v>1</v>
      </c>
      <c r="G13" s="32" t="s">
        <v>207</v>
      </c>
      <c r="H13" s="33" t="s">
        <v>1022</v>
      </c>
      <c r="I13" s="33" t="s">
        <v>1023</v>
      </c>
      <c r="J13" s="40" t="s">
        <v>78</v>
      </c>
      <c r="K13" s="42" t="s">
        <v>1024</v>
      </c>
      <c r="L13" s="40" t="s">
        <v>78</v>
      </c>
      <c r="M13" s="143" t="s">
        <v>1019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21" customHeight="1">
      <c r="A14" s="27">
        <v>3</v>
      </c>
      <c r="B14" s="28" t="s">
        <v>704</v>
      </c>
      <c r="C14" s="83" t="s">
        <v>862</v>
      </c>
      <c r="D14" s="212" t="s">
        <v>1025</v>
      </c>
      <c r="E14" s="31"/>
      <c r="F14" s="31">
        <v>1</v>
      </c>
      <c r="G14" s="32" t="s">
        <v>30</v>
      </c>
      <c r="H14" s="32" t="s">
        <v>1026</v>
      </c>
      <c r="I14" s="40" t="s">
        <v>778</v>
      </c>
      <c r="J14" s="40" t="s">
        <v>144</v>
      </c>
      <c r="K14" s="40" t="s">
        <v>1027</v>
      </c>
      <c r="L14" s="40" t="s">
        <v>1028</v>
      </c>
      <c r="M14" s="143" t="s">
        <v>1019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ht="21" customHeight="1">
      <c r="A15" s="27">
        <v>4</v>
      </c>
      <c r="B15" s="28" t="s">
        <v>1029</v>
      </c>
      <c r="C15" s="83" t="s">
        <v>183</v>
      </c>
      <c r="D15" s="212" t="s">
        <v>1030</v>
      </c>
      <c r="E15" s="31"/>
      <c r="F15" s="31">
        <v>1</v>
      </c>
      <c r="G15" s="32" t="s">
        <v>207</v>
      </c>
      <c r="H15" s="33" t="s">
        <v>1031</v>
      </c>
      <c r="I15" s="40" t="s">
        <v>1032</v>
      </c>
      <c r="J15" s="40" t="s">
        <v>65</v>
      </c>
      <c r="K15" s="40" t="s">
        <v>1033</v>
      </c>
      <c r="L15" s="40" t="s">
        <v>65</v>
      </c>
      <c r="M15" s="143" t="s">
        <v>1019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21" customHeight="1">
      <c r="A16" s="27">
        <v>5</v>
      </c>
      <c r="B16" s="28" t="s">
        <v>1034</v>
      </c>
      <c r="C16" s="83" t="s">
        <v>1035</v>
      </c>
      <c r="D16" s="212" t="s">
        <v>1036</v>
      </c>
      <c r="E16" s="31">
        <v>1</v>
      </c>
      <c r="F16" s="31"/>
      <c r="G16" s="32" t="s">
        <v>207</v>
      </c>
      <c r="H16" s="33" t="s">
        <v>1037</v>
      </c>
      <c r="I16" s="40" t="s">
        <v>1038</v>
      </c>
      <c r="J16" s="40" t="s">
        <v>24</v>
      </c>
      <c r="K16" s="40" t="s">
        <v>1039</v>
      </c>
      <c r="L16" s="40" t="s">
        <v>65</v>
      </c>
      <c r="M16" s="143" t="s">
        <v>1019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21" customHeight="1">
      <c r="A17" s="27">
        <v>6</v>
      </c>
      <c r="B17" s="28" t="s">
        <v>1040</v>
      </c>
      <c r="C17" s="83" t="s">
        <v>35</v>
      </c>
      <c r="D17" s="212" t="s">
        <v>1041</v>
      </c>
      <c r="E17" s="31">
        <v>1</v>
      </c>
      <c r="F17" s="31"/>
      <c r="G17" s="32" t="s">
        <v>1042</v>
      </c>
      <c r="H17" s="33" t="s">
        <v>1043</v>
      </c>
      <c r="I17" s="40" t="s">
        <v>1044</v>
      </c>
      <c r="J17" s="40" t="s">
        <v>24</v>
      </c>
      <c r="K17" s="40" t="s">
        <v>1045</v>
      </c>
      <c r="L17" s="40" t="s">
        <v>24</v>
      </c>
      <c r="M17" s="143" t="s">
        <v>1019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1" customHeight="1">
      <c r="A18" s="27">
        <v>7</v>
      </c>
      <c r="B18" s="28" t="s">
        <v>1046</v>
      </c>
      <c r="C18" s="83" t="s">
        <v>306</v>
      </c>
      <c r="D18" s="212" t="s">
        <v>1047</v>
      </c>
      <c r="E18" s="31">
        <v>1</v>
      </c>
      <c r="F18" s="31"/>
      <c r="G18" s="32" t="s">
        <v>207</v>
      </c>
      <c r="H18" s="33" t="s">
        <v>1048</v>
      </c>
      <c r="I18" s="40" t="s">
        <v>1049</v>
      </c>
      <c r="J18" s="40" t="s">
        <v>24</v>
      </c>
      <c r="K18" s="40" t="s">
        <v>1050</v>
      </c>
      <c r="L18" s="40" t="s">
        <v>24</v>
      </c>
      <c r="M18" s="143" t="s">
        <v>1019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21" customHeight="1">
      <c r="A19" s="27">
        <v>8</v>
      </c>
      <c r="B19" s="28" t="s">
        <v>1051</v>
      </c>
      <c r="C19" s="83" t="s">
        <v>1052</v>
      </c>
      <c r="D19" s="212" t="s">
        <v>1053</v>
      </c>
      <c r="E19" s="31">
        <v>1</v>
      </c>
      <c r="F19" s="31"/>
      <c r="G19" s="32" t="s">
        <v>1054</v>
      </c>
      <c r="H19" s="33" t="s">
        <v>1055</v>
      </c>
      <c r="I19" s="33" t="s">
        <v>1056</v>
      </c>
      <c r="J19" s="40" t="s">
        <v>65</v>
      </c>
      <c r="K19" s="42" t="s">
        <v>1057</v>
      </c>
      <c r="L19" s="40" t="s">
        <v>129</v>
      </c>
      <c r="M19" s="143" t="s">
        <v>1019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21" customHeight="1">
      <c r="A20" s="27">
        <v>9</v>
      </c>
      <c r="B20" s="28" t="s">
        <v>263</v>
      </c>
      <c r="C20" s="195" t="s">
        <v>41</v>
      </c>
      <c r="D20" s="212" t="s">
        <v>1058</v>
      </c>
      <c r="E20" s="31">
        <v>1</v>
      </c>
      <c r="F20" s="31"/>
      <c r="G20" s="32" t="s">
        <v>21</v>
      </c>
      <c r="H20" s="32" t="s">
        <v>1059</v>
      </c>
      <c r="I20" s="40" t="s">
        <v>1060</v>
      </c>
      <c r="J20" s="27" t="s">
        <v>315</v>
      </c>
      <c r="K20" s="27" t="s">
        <v>1061</v>
      </c>
      <c r="L20" s="27" t="s">
        <v>24</v>
      </c>
      <c r="M20" s="143" t="s">
        <v>1019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21" customHeight="1">
      <c r="A21" s="27">
        <v>10</v>
      </c>
      <c r="B21" s="43" t="s">
        <v>1062</v>
      </c>
      <c r="C21" s="80" t="s">
        <v>49</v>
      </c>
      <c r="D21" s="273" t="s">
        <v>1063</v>
      </c>
      <c r="E21" s="36"/>
      <c r="F21" s="36">
        <v>1</v>
      </c>
      <c r="G21" s="46" t="s">
        <v>69</v>
      </c>
      <c r="H21" s="34" t="s">
        <v>1064</v>
      </c>
      <c r="I21" s="27" t="s">
        <v>1065</v>
      </c>
      <c r="J21" s="27" t="s">
        <v>273</v>
      </c>
      <c r="K21" s="27" t="s">
        <v>1066</v>
      </c>
      <c r="L21" s="27" t="s">
        <v>1067</v>
      </c>
      <c r="M21" s="143" t="s">
        <v>1019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21" customHeight="1">
      <c r="A22" s="27">
        <v>11</v>
      </c>
      <c r="B22" s="28" t="s">
        <v>1068</v>
      </c>
      <c r="C22" s="83" t="s">
        <v>49</v>
      </c>
      <c r="D22" s="212" t="s">
        <v>1069</v>
      </c>
      <c r="E22" s="31"/>
      <c r="F22" s="31">
        <v>1</v>
      </c>
      <c r="G22" s="32" t="s">
        <v>30</v>
      </c>
      <c r="H22" s="33" t="s">
        <v>1070</v>
      </c>
      <c r="I22" s="40" t="s">
        <v>1071</v>
      </c>
      <c r="J22" s="27" t="s">
        <v>24</v>
      </c>
      <c r="K22" s="27" t="s">
        <v>1072</v>
      </c>
      <c r="L22" s="27" t="s">
        <v>24</v>
      </c>
      <c r="M22" s="143" t="s">
        <v>1019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21" customHeight="1">
      <c r="A23" s="27">
        <v>12</v>
      </c>
      <c r="B23" s="43" t="s">
        <v>1073</v>
      </c>
      <c r="C23" s="80" t="s">
        <v>61</v>
      </c>
      <c r="D23" s="273" t="s">
        <v>1074</v>
      </c>
      <c r="E23" s="36"/>
      <c r="F23" s="36">
        <v>1</v>
      </c>
      <c r="G23" s="46" t="s">
        <v>30</v>
      </c>
      <c r="H23" s="34" t="s">
        <v>1075</v>
      </c>
      <c r="I23" s="27" t="s">
        <v>1076</v>
      </c>
      <c r="J23" s="98" t="s">
        <v>179</v>
      </c>
      <c r="K23" s="98" t="s">
        <v>1077</v>
      </c>
      <c r="L23" s="98" t="s">
        <v>994</v>
      </c>
      <c r="M23" s="143" t="s">
        <v>1019</v>
      </c>
      <c r="N23" s="525"/>
      <c r="O23" s="523"/>
      <c r="P23" s="523"/>
      <c r="Q23" s="523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21" customHeight="1">
      <c r="A24" s="27">
        <v>13</v>
      </c>
      <c r="B24" s="274" t="s">
        <v>1078</v>
      </c>
      <c r="C24" s="83" t="s">
        <v>193</v>
      </c>
      <c r="D24" s="212" t="s">
        <v>1079</v>
      </c>
      <c r="E24" s="31"/>
      <c r="F24" s="31">
        <v>1</v>
      </c>
      <c r="G24" s="32" t="s">
        <v>1080</v>
      </c>
      <c r="H24" s="32" t="s">
        <v>1081</v>
      </c>
      <c r="I24" s="40" t="s">
        <v>1082</v>
      </c>
      <c r="J24" s="27" t="s">
        <v>1083</v>
      </c>
      <c r="K24" s="27" t="s">
        <v>1084</v>
      </c>
      <c r="L24" s="27" t="s">
        <v>24</v>
      </c>
      <c r="M24" s="143" t="s">
        <v>1019</v>
      </c>
      <c r="N24" s="525"/>
      <c r="O24" s="523"/>
      <c r="P24" s="523"/>
      <c r="Q24" s="523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21" customHeight="1">
      <c r="A25" s="27">
        <v>14</v>
      </c>
      <c r="B25" s="28" t="s">
        <v>1085</v>
      </c>
      <c r="C25" s="83" t="s">
        <v>1086</v>
      </c>
      <c r="D25" s="212" t="s">
        <v>1087</v>
      </c>
      <c r="E25" s="31">
        <v>1</v>
      </c>
      <c r="F25" s="31"/>
      <c r="G25" s="32" t="s">
        <v>207</v>
      </c>
      <c r="H25" s="33" t="s">
        <v>1088</v>
      </c>
      <c r="I25" s="40" t="s">
        <v>1089</v>
      </c>
      <c r="J25" s="40" t="s">
        <v>273</v>
      </c>
      <c r="K25" s="40" t="s">
        <v>1090</v>
      </c>
      <c r="L25" s="40" t="s">
        <v>273</v>
      </c>
      <c r="M25" s="143" t="s">
        <v>1019</v>
      </c>
      <c r="N25" s="525"/>
      <c r="O25" s="523"/>
      <c r="P25" s="523"/>
      <c r="Q25" s="523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253"/>
    </row>
    <row r="26" spans="1:34" ht="21" customHeight="1">
      <c r="A26" s="27">
        <v>15</v>
      </c>
      <c r="B26" s="28" t="s">
        <v>1091</v>
      </c>
      <c r="C26" s="83" t="s">
        <v>104</v>
      </c>
      <c r="D26" s="212" t="s">
        <v>1092</v>
      </c>
      <c r="E26" s="31">
        <v>1</v>
      </c>
      <c r="F26" s="31"/>
      <c r="G26" s="32" t="s">
        <v>30</v>
      </c>
      <c r="H26" s="32" t="s">
        <v>1093</v>
      </c>
      <c r="I26" s="40" t="s">
        <v>1094</v>
      </c>
      <c r="J26" s="40" t="s">
        <v>1095</v>
      </c>
      <c r="K26" s="40" t="s">
        <v>1096</v>
      </c>
      <c r="L26" s="40" t="s">
        <v>24</v>
      </c>
      <c r="M26" s="143" t="s">
        <v>1019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53"/>
    </row>
    <row r="27" spans="1:34" ht="21" customHeight="1">
      <c r="A27" s="27">
        <v>16</v>
      </c>
      <c r="B27" s="28" t="s">
        <v>1097</v>
      </c>
      <c r="C27" s="195" t="s">
        <v>384</v>
      </c>
      <c r="D27" s="212" t="s">
        <v>1098</v>
      </c>
      <c r="E27" s="31">
        <v>1</v>
      </c>
      <c r="F27" s="31"/>
      <c r="G27" s="32" t="s">
        <v>207</v>
      </c>
      <c r="H27" s="34" t="s">
        <v>1099</v>
      </c>
      <c r="I27" s="34" t="s">
        <v>1100</v>
      </c>
      <c r="J27" s="27" t="s">
        <v>65</v>
      </c>
      <c r="K27" s="35" t="s">
        <v>1101</v>
      </c>
      <c r="L27" s="27" t="s">
        <v>1102</v>
      </c>
      <c r="M27" s="143" t="s">
        <v>1019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253"/>
    </row>
    <row r="28" spans="1:34" ht="21" customHeight="1">
      <c r="A28" s="27">
        <v>17</v>
      </c>
      <c r="B28" s="28" t="s">
        <v>904</v>
      </c>
      <c r="C28" s="195" t="s">
        <v>99</v>
      </c>
      <c r="D28" s="212" t="s">
        <v>1103</v>
      </c>
      <c r="E28" s="31"/>
      <c r="F28" s="31">
        <v>1</v>
      </c>
      <c r="G28" s="32" t="s">
        <v>30</v>
      </c>
      <c r="H28" s="33" t="s">
        <v>1104</v>
      </c>
      <c r="I28" s="33" t="s">
        <v>1105</v>
      </c>
      <c r="J28" s="40" t="s">
        <v>24</v>
      </c>
      <c r="K28" s="42" t="s">
        <v>1106</v>
      </c>
      <c r="L28" s="40" t="s">
        <v>24</v>
      </c>
      <c r="M28" s="143" t="s">
        <v>1019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253"/>
    </row>
    <row r="29" spans="1:34" ht="21" customHeight="1">
      <c r="A29" s="27">
        <v>18</v>
      </c>
      <c r="B29" s="28" t="s">
        <v>1107</v>
      </c>
      <c r="C29" s="195" t="s">
        <v>175</v>
      </c>
      <c r="D29" s="212" t="s">
        <v>1108</v>
      </c>
      <c r="E29" s="31">
        <v>1</v>
      </c>
      <c r="F29" s="31"/>
      <c r="G29" s="32" t="s">
        <v>782</v>
      </c>
      <c r="H29" s="33" t="s">
        <v>1109</v>
      </c>
      <c r="I29" s="33" t="s">
        <v>1110</v>
      </c>
      <c r="J29" s="40" t="s">
        <v>24</v>
      </c>
      <c r="K29" s="42" t="s">
        <v>1111</v>
      </c>
      <c r="L29" s="40" t="s">
        <v>24</v>
      </c>
      <c r="M29" s="143" t="s">
        <v>1019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253"/>
    </row>
    <row r="30" spans="1:34" ht="21" customHeight="1">
      <c r="A30" s="27">
        <v>19</v>
      </c>
      <c r="B30" s="28" t="s">
        <v>1112</v>
      </c>
      <c r="C30" s="195" t="s">
        <v>1052</v>
      </c>
      <c r="D30" s="212" t="s">
        <v>1113</v>
      </c>
      <c r="E30" s="31">
        <v>1</v>
      </c>
      <c r="F30" s="31"/>
      <c r="G30" s="32" t="s">
        <v>30</v>
      </c>
      <c r="H30" s="33" t="s">
        <v>1114</v>
      </c>
      <c r="I30" s="33" t="s">
        <v>1115</v>
      </c>
      <c r="J30" s="40" t="s">
        <v>78</v>
      </c>
      <c r="K30" s="42" t="s">
        <v>1116</v>
      </c>
      <c r="L30" s="40" t="s">
        <v>78</v>
      </c>
      <c r="M30" s="143" t="s">
        <v>1019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253"/>
    </row>
    <row r="31" spans="1:34" ht="21" customHeight="1">
      <c r="A31" s="27">
        <v>20</v>
      </c>
      <c r="B31" s="28" t="s">
        <v>268</v>
      </c>
      <c r="C31" s="83" t="s">
        <v>1117</v>
      </c>
      <c r="D31" s="212" t="s">
        <v>1118</v>
      </c>
      <c r="E31" s="31">
        <v>1</v>
      </c>
      <c r="F31" s="31"/>
      <c r="G31" s="32" t="s">
        <v>30</v>
      </c>
      <c r="H31" s="33" t="s">
        <v>1119</v>
      </c>
      <c r="I31" s="40" t="s">
        <v>1120</v>
      </c>
      <c r="J31" s="27" t="s">
        <v>78</v>
      </c>
      <c r="K31" s="27" t="s">
        <v>1121</v>
      </c>
      <c r="L31" s="27" t="s">
        <v>65</v>
      </c>
      <c r="M31" s="143" t="s">
        <v>1019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253"/>
    </row>
    <row r="32" spans="1:34" ht="21" customHeight="1">
      <c r="A32" s="27">
        <v>21</v>
      </c>
      <c r="B32" s="28" t="s">
        <v>1122</v>
      </c>
      <c r="C32" s="83" t="s">
        <v>1123</v>
      </c>
      <c r="D32" s="212" t="s">
        <v>1124</v>
      </c>
      <c r="E32" s="31">
        <v>1</v>
      </c>
      <c r="F32" s="31"/>
      <c r="G32" s="32" t="s">
        <v>69</v>
      </c>
      <c r="H32" s="33" t="s">
        <v>1125</v>
      </c>
      <c r="I32" s="40" t="s">
        <v>1126</v>
      </c>
      <c r="J32" s="40" t="s">
        <v>65</v>
      </c>
      <c r="K32" s="40" t="s">
        <v>1127</v>
      </c>
      <c r="L32" s="40" t="s">
        <v>65</v>
      </c>
      <c r="M32" s="143" t="s">
        <v>1019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253"/>
    </row>
    <row r="33" spans="1:34" ht="21" customHeight="1">
      <c r="A33" s="27">
        <v>22</v>
      </c>
      <c r="B33" s="28" t="s">
        <v>460</v>
      </c>
      <c r="C33" s="83" t="s">
        <v>1128</v>
      </c>
      <c r="D33" s="212" t="s">
        <v>1129</v>
      </c>
      <c r="E33" s="31">
        <v>1</v>
      </c>
      <c r="F33" s="31"/>
      <c r="G33" s="32" t="s">
        <v>207</v>
      </c>
      <c r="H33" s="33" t="s">
        <v>1130</v>
      </c>
      <c r="I33" s="40" t="s">
        <v>1131</v>
      </c>
      <c r="J33" s="40" t="s">
        <v>179</v>
      </c>
      <c r="K33" s="40" t="s">
        <v>1132</v>
      </c>
      <c r="L33" s="40" t="s">
        <v>26</v>
      </c>
      <c r="M33" s="143" t="s">
        <v>1019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253"/>
    </row>
    <row r="34" spans="1:34" ht="21" customHeight="1">
      <c r="A34" s="27">
        <v>23</v>
      </c>
      <c r="B34" s="200" t="s">
        <v>1040</v>
      </c>
      <c r="C34" s="201" t="s">
        <v>287</v>
      </c>
      <c r="D34" s="262" t="s">
        <v>1133</v>
      </c>
      <c r="E34" s="203"/>
      <c r="F34" s="203">
        <v>1</v>
      </c>
      <c r="G34" s="204" t="s">
        <v>137</v>
      </c>
      <c r="H34" s="153" t="s">
        <v>1134</v>
      </c>
      <c r="I34" s="150" t="s">
        <v>1135</v>
      </c>
      <c r="J34" s="150" t="s">
        <v>315</v>
      </c>
      <c r="K34" s="150" t="s">
        <v>1136</v>
      </c>
      <c r="L34" s="150" t="s">
        <v>273</v>
      </c>
      <c r="M34" s="143" t="s">
        <v>1019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253"/>
    </row>
    <row r="35" spans="1:34" ht="21" customHeight="1">
      <c r="A35" s="27">
        <v>24</v>
      </c>
      <c r="B35" s="200" t="s">
        <v>1137</v>
      </c>
      <c r="C35" s="201" t="s">
        <v>1138</v>
      </c>
      <c r="D35" s="262" t="s">
        <v>1074</v>
      </c>
      <c r="E35" s="203"/>
      <c r="F35" s="203">
        <v>1</v>
      </c>
      <c r="G35" s="204" t="s">
        <v>782</v>
      </c>
      <c r="H35" s="153" t="s">
        <v>1139</v>
      </c>
      <c r="I35" s="150" t="s">
        <v>1140</v>
      </c>
      <c r="J35" s="150" t="s">
        <v>24</v>
      </c>
      <c r="K35" s="150" t="s">
        <v>1141</v>
      </c>
      <c r="L35" s="150" t="s">
        <v>24</v>
      </c>
      <c r="M35" s="143" t="s">
        <v>1019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253"/>
    </row>
    <row r="36" spans="1:34" ht="21" customHeight="1">
      <c r="A36" s="27">
        <v>25</v>
      </c>
      <c r="B36" s="200" t="s">
        <v>1142</v>
      </c>
      <c r="C36" s="201" t="s">
        <v>344</v>
      </c>
      <c r="D36" s="262" t="s">
        <v>1143</v>
      </c>
      <c r="E36" s="203"/>
      <c r="F36" s="203">
        <v>1</v>
      </c>
      <c r="G36" s="204" t="s">
        <v>1144</v>
      </c>
      <c r="H36" s="153" t="s">
        <v>1145</v>
      </c>
      <c r="I36" s="150" t="s">
        <v>1146</v>
      </c>
      <c r="J36" s="150" t="s">
        <v>24</v>
      </c>
      <c r="K36" s="150" t="s">
        <v>1147</v>
      </c>
      <c r="L36" s="150" t="s">
        <v>24</v>
      </c>
      <c r="M36" s="143" t="s">
        <v>1019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53"/>
    </row>
    <row r="37" spans="1:34" ht="21" customHeight="1">
      <c r="A37" s="27">
        <v>26</v>
      </c>
      <c r="B37" s="200" t="s">
        <v>1148</v>
      </c>
      <c r="C37" s="201" t="s">
        <v>452</v>
      </c>
      <c r="D37" s="262" t="s">
        <v>1149</v>
      </c>
      <c r="E37" s="203"/>
      <c r="F37" s="203">
        <v>1</v>
      </c>
      <c r="G37" s="204" t="s">
        <v>137</v>
      </c>
      <c r="H37" s="153" t="s">
        <v>1150</v>
      </c>
      <c r="I37" s="150" t="s">
        <v>1151</v>
      </c>
      <c r="J37" s="150" t="s">
        <v>24</v>
      </c>
      <c r="K37" s="150" t="s">
        <v>262</v>
      </c>
      <c r="L37" s="150" t="s">
        <v>24</v>
      </c>
      <c r="M37" s="143" t="s">
        <v>1019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253"/>
    </row>
    <row r="38" spans="1:34" ht="21" customHeight="1">
      <c r="A38" s="27">
        <v>27</v>
      </c>
      <c r="B38" s="28" t="s">
        <v>1152</v>
      </c>
      <c r="C38" s="195" t="s">
        <v>41</v>
      </c>
      <c r="D38" s="275">
        <v>42930</v>
      </c>
      <c r="E38" s="31">
        <v>1</v>
      </c>
      <c r="F38" s="31"/>
      <c r="G38" s="32" t="s">
        <v>36</v>
      </c>
      <c r="H38" s="33" t="s">
        <v>1153</v>
      </c>
      <c r="I38" s="33" t="s">
        <v>1154</v>
      </c>
      <c r="J38" s="27" t="s">
        <v>1083</v>
      </c>
      <c r="K38" s="35" t="s">
        <v>1155</v>
      </c>
      <c r="L38" s="27" t="s">
        <v>65</v>
      </c>
      <c r="M38" s="143" t="s">
        <v>1019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253"/>
    </row>
    <row r="39" spans="1:34" ht="21" customHeight="1">
      <c r="A39" s="27">
        <v>28</v>
      </c>
      <c r="B39" s="276" t="s">
        <v>1156</v>
      </c>
      <c r="C39" s="277" t="s">
        <v>1157</v>
      </c>
      <c r="D39" s="278">
        <v>42847</v>
      </c>
      <c r="E39" s="106"/>
      <c r="F39" s="98">
        <v>1</v>
      </c>
      <c r="G39" s="209" t="s">
        <v>1158</v>
      </c>
      <c r="H39" s="210" t="s">
        <v>1159</v>
      </c>
      <c r="I39" s="98" t="s">
        <v>1160</v>
      </c>
      <c r="J39" s="248" t="s">
        <v>65</v>
      </c>
      <c r="K39" s="248" t="s">
        <v>1161</v>
      </c>
      <c r="L39" s="248" t="s">
        <v>65</v>
      </c>
      <c r="M39" s="143" t="s">
        <v>1019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253"/>
    </row>
    <row r="40" spans="1:34" ht="21" customHeight="1">
      <c r="A40" s="27">
        <v>29</v>
      </c>
      <c r="B40" s="28" t="s">
        <v>1162</v>
      </c>
      <c r="C40" s="83" t="s">
        <v>206</v>
      </c>
      <c r="D40" s="279">
        <v>42998</v>
      </c>
      <c r="E40" s="31"/>
      <c r="F40" s="40">
        <v>1</v>
      </c>
      <c r="G40" s="32" t="s">
        <v>1163</v>
      </c>
      <c r="H40" s="33" t="s">
        <v>1164</v>
      </c>
      <c r="I40" s="40" t="s">
        <v>1165</v>
      </c>
      <c r="J40" s="27" t="s">
        <v>24</v>
      </c>
      <c r="K40" s="27" t="s">
        <v>1166</v>
      </c>
      <c r="L40" s="27" t="s">
        <v>144</v>
      </c>
      <c r="M40" s="143" t="s">
        <v>1019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253"/>
    </row>
    <row r="41" spans="1:34" ht="21" customHeight="1">
      <c r="A41" s="27">
        <v>30</v>
      </c>
      <c r="B41" s="28" t="s">
        <v>1167</v>
      </c>
      <c r="C41" s="83" t="s">
        <v>471</v>
      </c>
      <c r="D41" s="279">
        <v>43011</v>
      </c>
      <c r="E41" s="31">
        <v>1</v>
      </c>
      <c r="F41" s="40"/>
      <c r="G41" s="32" t="s">
        <v>1168</v>
      </c>
      <c r="H41" s="33" t="s">
        <v>1169</v>
      </c>
      <c r="I41" s="40" t="s">
        <v>1170</v>
      </c>
      <c r="J41" s="27" t="s">
        <v>65</v>
      </c>
      <c r="K41" s="27" t="s">
        <v>1171</v>
      </c>
      <c r="L41" s="27" t="s">
        <v>65</v>
      </c>
      <c r="M41" s="143" t="s">
        <v>1019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253"/>
    </row>
    <row r="42" spans="1:34" ht="21" customHeight="1">
      <c r="A42" s="27">
        <v>31</v>
      </c>
      <c r="B42" s="28" t="s">
        <v>1172</v>
      </c>
      <c r="C42" s="83" t="s">
        <v>745</v>
      </c>
      <c r="D42" s="279">
        <v>42947</v>
      </c>
      <c r="E42" s="31"/>
      <c r="F42" s="40">
        <v>1</v>
      </c>
      <c r="G42" s="32" t="s">
        <v>21</v>
      </c>
      <c r="H42" s="33" t="s">
        <v>1173</v>
      </c>
      <c r="I42" s="40" t="s">
        <v>1174</v>
      </c>
      <c r="J42" s="27" t="s">
        <v>26</v>
      </c>
      <c r="K42" s="27" t="s">
        <v>1175</v>
      </c>
      <c r="L42" s="27" t="s">
        <v>26</v>
      </c>
      <c r="M42" s="143" t="s">
        <v>1019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253"/>
    </row>
    <row r="43" spans="1:34" ht="21" customHeight="1">
      <c r="A43" s="27">
        <v>32</v>
      </c>
      <c r="B43" s="28" t="s">
        <v>818</v>
      </c>
      <c r="C43" s="83" t="s">
        <v>1176</v>
      </c>
      <c r="D43" s="279">
        <v>42990</v>
      </c>
      <c r="E43" s="31">
        <v>1</v>
      </c>
      <c r="F43" s="40"/>
      <c r="G43" s="32" t="s">
        <v>30</v>
      </c>
      <c r="H43" s="33" t="s">
        <v>1177</v>
      </c>
      <c r="I43" s="40" t="s">
        <v>1178</v>
      </c>
      <c r="J43" s="40" t="s">
        <v>24</v>
      </c>
      <c r="K43" s="40" t="s">
        <v>1179</v>
      </c>
      <c r="L43" s="40" t="s">
        <v>24</v>
      </c>
      <c r="M43" s="143" t="s">
        <v>1019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253"/>
    </row>
    <row r="44" spans="1:34" ht="21" customHeight="1">
      <c r="A44" s="27">
        <v>33</v>
      </c>
      <c r="B44" s="28" t="s">
        <v>1180</v>
      </c>
      <c r="C44" s="83" t="s">
        <v>344</v>
      </c>
      <c r="D44" s="279">
        <v>43048</v>
      </c>
      <c r="E44" s="31"/>
      <c r="F44" s="40">
        <v>1</v>
      </c>
      <c r="G44" s="32" t="s">
        <v>1181</v>
      </c>
      <c r="H44" s="33" t="s">
        <v>1182</v>
      </c>
      <c r="I44" s="40" t="s">
        <v>1183</v>
      </c>
      <c r="J44" s="40" t="s">
        <v>315</v>
      </c>
      <c r="K44" s="40" t="s">
        <v>1184</v>
      </c>
      <c r="L44" s="40" t="s">
        <v>24</v>
      </c>
      <c r="M44" s="143" t="s">
        <v>1019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253"/>
    </row>
    <row r="45" spans="1:34" ht="21" customHeight="1">
      <c r="A45" s="27">
        <v>34</v>
      </c>
      <c r="B45" s="28" t="s">
        <v>286</v>
      </c>
      <c r="C45" s="83" t="s">
        <v>1185</v>
      </c>
      <c r="D45" s="279">
        <v>43068</v>
      </c>
      <c r="E45" s="31"/>
      <c r="F45" s="40">
        <v>1</v>
      </c>
      <c r="G45" s="32" t="s">
        <v>30</v>
      </c>
      <c r="H45" s="33" t="s">
        <v>1186</v>
      </c>
      <c r="I45" s="40" t="s">
        <v>1187</v>
      </c>
      <c r="J45" s="40" t="s">
        <v>129</v>
      </c>
      <c r="K45" s="40" t="s">
        <v>1188</v>
      </c>
      <c r="L45" s="40" t="s">
        <v>129</v>
      </c>
      <c r="M45" s="143" t="s">
        <v>1019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253"/>
    </row>
    <row r="46" spans="1:34" ht="21" customHeight="1">
      <c r="A46" s="27">
        <v>35</v>
      </c>
      <c r="B46" s="28" t="s">
        <v>1189</v>
      </c>
      <c r="C46" s="83" t="s">
        <v>183</v>
      </c>
      <c r="D46" s="279">
        <v>42811</v>
      </c>
      <c r="E46" s="31"/>
      <c r="F46" s="40">
        <v>1</v>
      </c>
      <c r="G46" s="32" t="s">
        <v>207</v>
      </c>
      <c r="H46" s="33" t="s">
        <v>1190</v>
      </c>
      <c r="I46" s="40" t="s">
        <v>1191</v>
      </c>
      <c r="J46" s="40" t="s">
        <v>273</v>
      </c>
      <c r="K46" s="40" t="s">
        <v>1192</v>
      </c>
      <c r="L46" s="40" t="s">
        <v>273</v>
      </c>
      <c r="M46" s="143" t="s">
        <v>1019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253"/>
    </row>
    <row r="47" spans="1:34" ht="21" customHeight="1">
      <c r="A47" s="27">
        <v>36</v>
      </c>
      <c r="B47" s="28" t="s">
        <v>1193</v>
      </c>
      <c r="C47" s="83" t="s">
        <v>235</v>
      </c>
      <c r="D47" s="279">
        <v>42978</v>
      </c>
      <c r="E47" s="31"/>
      <c r="F47" s="40">
        <v>1</v>
      </c>
      <c r="G47" s="32" t="s">
        <v>1194</v>
      </c>
      <c r="H47" s="33" t="s">
        <v>1195</v>
      </c>
      <c r="I47" s="40" t="s">
        <v>1196</v>
      </c>
      <c r="J47" s="40" t="s">
        <v>273</v>
      </c>
      <c r="K47" s="40" t="s">
        <v>1197</v>
      </c>
      <c r="L47" s="40" t="s">
        <v>78</v>
      </c>
      <c r="M47" s="143" t="s">
        <v>1019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253"/>
    </row>
    <row r="48" spans="1:34" ht="21" customHeight="1">
      <c r="A48" s="27">
        <v>37</v>
      </c>
      <c r="B48" s="138" t="s">
        <v>1198</v>
      </c>
      <c r="C48" s="83" t="s">
        <v>259</v>
      </c>
      <c r="D48" s="279" t="s">
        <v>1199</v>
      </c>
      <c r="E48" s="31">
        <v>1</v>
      </c>
      <c r="F48" s="31"/>
      <c r="G48" s="32" t="s">
        <v>69</v>
      </c>
      <c r="H48" s="33" t="s">
        <v>1200</v>
      </c>
      <c r="I48" s="33" t="s">
        <v>1201</v>
      </c>
      <c r="J48" s="27" t="s">
        <v>144</v>
      </c>
      <c r="K48" s="35" t="s">
        <v>1039</v>
      </c>
      <c r="L48" s="27" t="s">
        <v>1202</v>
      </c>
      <c r="M48" s="280" t="s">
        <v>1203</v>
      </c>
      <c r="N48" s="281"/>
      <c r="O48" s="282" t="s">
        <v>1204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253"/>
    </row>
    <row r="49" spans="1:34" ht="21" customHeight="1">
      <c r="A49" s="27">
        <v>38</v>
      </c>
      <c r="B49" s="138" t="s">
        <v>1205</v>
      </c>
      <c r="C49" s="195" t="s">
        <v>457</v>
      </c>
      <c r="D49" s="279">
        <v>43045</v>
      </c>
      <c r="E49" s="31">
        <v>1</v>
      </c>
      <c r="F49" s="31"/>
      <c r="G49" s="32" t="s">
        <v>69</v>
      </c>
      <c r="H49" s="32" t="s">
        <v>1206</v>
      </c>
      <c r="I49" s="33" t="s">
        <v>436</v>
      </c>
      <c r="J49" s="27" t="s">
        <v>24</v>
      </c>
      <c r="K49" s="35" t="s">
        <v>437</v>
      </c>
      <c r="L49" s="27" t="s">
        <v>24</v>
      </c>
      <c r="M49" s="280" t="s">
        <v>1203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253"/>
    </row>
    <row r="50" spans="1:34" ht="21" customHeight="1">
      <c r="A50" s="27">
        <v>39</v>
      </c>
      <c r="B50" s="138" t="s">
        <v>1207</v>
      </c>
      <c r="C50" s="83" t="s">
        <v>1208</v>
      </c>
      <c r="D50" s="279" t="s">
        <v>1209</v>
      </c>
      <c r="E50" s="31"/>
      <c r="F50" s="31">
        <v>1</v>
      </c>
      <c r="G50" s="32" t="s">
        <v>69</v>
      </c>
      <c r="H50" s="33" t="s">
        <v>1210</v>
      </c>
      <c r="I50" s="33" t="s">
        <v>1211</v>
      </c>
      <c r="J50" s="27" t="s">
        <v>315</v>
      </c>
      <c r="K50" s="35" t="s">
        <v>1212</v>
      </c>
      <c r="L50" s="27" t="s">
        <v>24</v>
      </c>
      <c r="M50" s="280" t="s">
        <v>1203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253"/>
    </row>
    <row r="51" spans="1:34" ht="21" customHeight="1">
      <c r="A51" s="27">
        <v>40</v>
      </c>
      <c r="B51" s="138" t="s">
        <v>274</v>
      </c>
      <c r="C51" s="195" t="s">
        <v>745</v>
      </c>
      <c r="D51" s="279" t="s">
        <v>1213</v>
      </c>
      <c r="E51" s="31"/>
      <c r="F51" s="31">
        <v>1</v>
      </c>
      <c r="G51" s="32" t="s">
        <v>69</v>
      </c>
      <c r="H51" s="32" t="s">
        <v>1214</v>
      </c>
      <c r="I51" s="33" t="s">
        <v>1215</v>
      </c>
      <c r="J51" s="27" t="s">
        <v>65</v>
      </c>
      <c r="K51" s="35" t="s">
        <v>1216</v>
      </c>
      <c r="L51" s="27" t="s">
        <v>65</v>
      </c>
      <c r="M51" s="280" t="s">
        <v>1203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253"/>
    </row>
    <row r="52" spans="1:34" ht="21" customHeight="1">
      <c r="A52" s="27">
        <v>41</v>
      </c>
      <c r="B52" s="138" t="s">
        <v>1217</v>
      </c>
      <c r="C52" s="83" t="s">
        <v>471</v>
      </c>
      <c r="D52" s="279" t="s">
        <v>1218</v>
      </c>
      <c r="E52" s="31">
        <v>1</v>
      </c>
      <c r="F52" s="31"/>
      <c r="G52" s="32" t="s">
        <v>69</v>
      </c>
      <c r="H52" s="33" t="s">
        <v>1219</v>
      </c>
      <c r="I52" s="33" t="s">
        <v>1220</v>
      </c>
      <c r="J52" s="27" t="s">
        <v>994</v>
      </c>
      <c r="K52" s="35" t="s">
        <v>1221</v>
      </c>
      <c r="L52" s="27" t="s">
        <v>994</v>
      </c>
      <c r="M52" s="280" t="s">
        <v>1203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253"/>
    </row>
    <row r="53" spans="1:34" ht="21" customHeight="1">
      <c r="A53" s="27">
        <v>42</v>
      </c>
      <c r="B53" s="28" t="s">
        <v>1222</v>
      </c>
      <c r="C53" s="83" t="s">
        <v>794</v>
      </c>
      <c r="D53" s="260" t="s">
        <v>1223</v>
      </c>
      <c r="E53" s="31"/>
      <c r="F53" s="31">
        <v>1</v>
      </c>
      <c r="G53" s="32" t="s">
        <v>30</v>
      </c>
      <c r="H53" s="33" t="s">
        <v>1224</v>
      </c>
      <c r="I53" s="40" t="s">
        <v>1225</v>
      </c>
      <c r="J53" s="40" t="s">
        <v>1226</v>
      </c>
      <c r="K53" s="40" t="s">
        <v>1227</v>
      </c>
      <c r="L53" s="40" t="s">
        <v>26</v>
      </c>
      <c r="M53" s="235" t="s">
        <v>538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253"/>
    </row>
    <row r="54" spans="1:34" ht="21" customHeight="1">
      <c r="A54" s="27">
        <v>43</v>
      </c>
      <c r="B54" s="28" t="s">
        <v>1228</v>
      </c>
      <c r="C54" s="83" t="s">
        <v>235</v>
      </c>
      <c r="D54" s="260" t="s">
        <v>1229</v>
      </c>
      <c r="E54" s="31"/>
      <c r="F54" s="31">
        <v>1</v>
      </c>
      <c r="G54" s="32" t="s">
        <v>1230</v>
      </c>
      <c r="H54" s="33" t="s">
        <v>1231</v>
      </c>
      <c r="I54" s="40" t="s">
        <v>1232</v>
      </c>
      <c r="J54" s="40" t="s">
        <v>24</v>
      </c>
      <c r="K54" s="40" t="s">
        <v>1233</v>
      </c>
      <c r="L54" s="40" t="s">
        <v>273</v>
      </c>
      <c r="M54" s="235" t="s">
        <v>538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253"/>
    </row>
    <row r="55" spans="1:34" ht="21" customHeight="1">
      <c r="A55" s="27">
        <v>44</v>
      </c>
      <c r="B55" s="28" t="s">
        <v>1234</v>
      </c>
      <c r="C55" s="83" t="s">
        <v>49</v>
      </c>
      <c r="D55" s="260" t="s">
        <v>1235</v>
      </c>
      <c r="E55" s="31"/>
      <c r="F55" s="31">
        <v>1</v>
      </c>
      <c r="G55" s="32" t="s">
        <v>62</v>
      </c>
      <c r="H55" s="33" t="s">
        <v>1236</v>
      </c>
      <c r="I55" s="40" t="s">
        <v>1237</v>
      </c>
      <c r="J55" s="40" t="s">
        <v>24</v>
      </c>
      <c r="K55" s="40" t="s">
        <v>1238</v>
      </c>
      <c r="L55" s="40" t="s">
        <v>273</v>
      </c>
      <c r="M55" s="235" t="s">
        <v>538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253"/>
    </row>
    <row r="56" spans="1:34" ht="21" customHeight="1">
      <c r="A56" s="27">
        <v>45</v>
      </c>
      <c r="B56" s="283" t="s">
        <v>1062</v>
      </c>
      <c r="C56" s="284" t="s">
        <v>287</v>
      </c>
      <c r="D56" s="285" t="s">
        <v>1239</v>
      </c>
      <c r="E56" s="286"/>
      <c r="F56" s="286">
        <v>1</v>
      </c>
      <c r="G56" s="204" t="s">
        <v>1240</v>
      </c>
      <c r="H56" s="204">
        <v>988614190</v>
      </c>
      <c r="I56" s="204" t="s">
        <v>646</v>
      </c>
      <c r="J56" s="204" t="s">
        <v>24</v>
      </c>
      <c r="K56" s="204" t="s">
        <v>1241</v>
      </c>
      <c r="L56" s="204" t="s">
        <v>273</v>
      </c>
      <c r="M56" s="282" t="s">
        <v>538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253"/>
    </row>
    <row r="57" spans="1:34" ht="21" customHeight="1">
      <c r="A57" s="27"/>
      <c r="B57" s="283"/>
      <c r="C57" s="284"/>
      <c r="D57" s="285"/>
      <c r="E57" s="286"/>
      <c r="F57" s="286"/>
      <c r="G57" s="204"/>
      <c r="H57" s="204"/>
      <c r="I57" s="204"/>
      <c r="J57" s="204"/>
      <c r="K57" s="204"/>
      <c r="L57" s="204"/>
      <c r="M57" s="282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253"/>
    </row>
    <row r="58" spans="1:34" ht="21" customHeight="1">
      <c r="A58" s="27"/>
      <c r="B58" s="283"/>
      <c r="C58" s="284"/>
      <c r="D58" s="285"/>
      <c r="E58" s="286"/>
      <c r="F58" s="286"/>
      <c r="G58" s="204"/>
      <c r="H58" s="204"/>
      <c r="I58" s="204"/>
      <c r="J58" s="204"/>
      <c r="K58" s="204"/>
      <c r="L58" s="204"/>
      <c r="M58" s="282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253"/>
    </row>
    <row r="59" spans="1:34" ht="21" customHeight="1">
      <c r="A59" s="27"/>
      <c r="B59" s="287"/>
      <c r="C59" s="288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253"/>
    </row>
    <row r="60" spans="1:34" ht="21" customHeight="1">
      <c r="A60" s="252"/>
      <c r="B60" s="290"/>
      <c r="C60" s="291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253"/>
    </row>
    <row r="61" spans="1:34" ht="21" customHeight="1">
      <c r="A61" s="248"/>
      <c r="B61" s="276"/>
      <c r="C61" s="293"/>
      <c r="D61" s="294"/>
      <c r="E61" s="106"/>
      <c r="F61" s="106"/>
      <c r="G61" s="209"/>
      <c r="H61" s="210"/>
      <c r="I61" s="210"/>
      <c r="J61" s="98"/>
      <c r="K61" s="295"/>
      <c r="L61" s="98"/>
      <c r="M61" s="29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253"/>
    </row>
    <row r="62" spans="1:34" ht="21" customHeight="1">
      <c r="A62" s="249"/>
      <c r="B62" s="297" t="s">
        <v>211</v>
      </c>
      <c r="C62" s="298">
        <f>SUM(E62+F62)</f>
        <v>45</v>
      </c>
      <c r="D62" s="299"/>
      <c r="E62" s="300">
        <f t="shared" ref="E62:F62" si="0">SUM(E12:E61)</f>
        <v>19</v>
      </c>
      <c r="F62" s="300">
        <f t="shared" si="0"/>
        <v>26</v>
      </c>
      <c r="G62" s="251"/>
      <c r="H62" s="251"/>
      <c r="I62" s="252"/>
      <c r="J62" s="252"/>
      <c r="K62" s="252"/>
      <c r="L62" s="252"/>
      <c r="M62" s="30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253"/>
    </row>
    <row r="63" spans="1:34" ht="21" customHeight="1">
      <c r="A63" s="302" t="s">
        <v>1242</v>
      </c>
      <c r="B63" s="302"/>
      <c r="C63" s="302"/>
      <c r="D63" s="303"/>
      <c r="E63" s="302"/>
      <c r="F63" s="302"/>
      <c r="G63" s="302"/>
      <c r="H63" s="181"/>
      <c r="I63" s="135"/>
      <c r="J63" s="135"/>
      <c r="K63" s="304" t="s">
        <v>213</v>
      </c>
      <c r="L63" s="181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</row>
    <row r="64" spans="1:34" ht="21" customHeight="1">
      <c r="A64" s="563" t="s">
        <v>214</v>
      </c>
      <c r="B64" s="564"/>
      <c r="C64" s="564"/>
      <c r="D64" s="564"/>
      <c r="E64" s="564"/>
      <c r="F64" s="21"/>
      <c r="G64" s="23"/>
      <c r="H64" s="135"/>
      <c r="I64" s="135"/>
      <c r="J64" s="135"/>
      <c r="K64" s="305"/>
      <c r="L64" s="134"/>
      <c r="M64" s="134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</row>
    <row r="65" spans="1:34" ht="21" customHeight="1">
      <c r="A65" s="185">
        <v>1</v>
      </c>
      <c r="B65" s="540" t="str">
        <f t="shared" ref="B65:B67" si="1">B5</f>
        <v>Nguyễn Thị Nguyệt /0974185796</v>
      </c>
      <c r="C65" s="527"/>
      <c r="D65" s="565"/>
      <c r="E65" s="527"/>
      <c r="F65" s="134"/>
      <c r="G65" s="135"/>
      <c r="H65" s="135"/>
      <c r="I65" s="135"/>
      <c r="J65" s="135"/>
      <c r="K65" s="304"/>
      <c r="L65" s="181"/>
      <c r="M65" s="134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</row>
    <row r="66" spans="1:34" ht="21" customHeight="1">
      <c r="A66" s="185">
        <v>2</v>
      </c>
      <c r="B66" s="540" t="str">
        <f t="shared" si="1"/>
        <v>Nguyễn Bích Ngọc / 0973202100</v>
      </c>
      <c r="C66" s="527"/>
      <c r="D66" s="565"/>
      <c r="E66" s="527"/>
      <c r="F66" s="134"/>
      <c r="G66" s="135"/>
      <c r="H66" s="135"/>
      <c r="I66" s="134"/>
      <c r="J66" s="134"/>
      <c r="K66" s="305"/>
      <c r="L66" s="134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</row>
    <row r="67" spans="1:34" ht="21" customHeight="1">
      <c r="A67" s="185">
        <v>3</v>
      </c>
      <c r="B67" s="540" t="str">
        <f t="shared" si="1"/>
        <v>Nguyễn T Phương Hoa/0936126544</v>
      </c>
      <c r="C67" s="527"/>
      <c r="D67" s="566"/>
      <c r="E67" s="527"/>
      <c r="F67" s="134"/>
      <c r="G67" s="135"/>
      <c r="H67" s="135"/>
      <c r="I67" s="134"/>
      <c r="J67" s="134"/>
      <c r="K67" s="304" t="s">
        <v>215</v>
      </c>
      <c r="L67" s="181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</row>
    <row r="68" spans="1:34" ht="12.75" customHeight="1">
      <c r="A68" s="135"/>
      <c r="B68" s="135"/>
      <c r="C68" s="132"/>
      <c r="D68" s="306"/>
      <c r="E68" s="134"/>
      <c r="F68" s="134"/>
      <c r="G68" s="135"/>
      <c r="H68" s="135"/>
      <c r="I68" s="134"/>
      <c r="J68" s="134"/>
      <c r="K68" s="305"/>
      <c r="L68" s="134"/>
      <c r="M68" s="13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</row>
    <row r="69" spans="1:34" ht="12.75" customHeight="1">
      <c r="A69" s="135"/>
      <c r="B69" s="135"/>
      <c r="C69" s="132"/>
      <c r="D69" s="306"/>
      <c r="E69" s="134"/>
      <c r="F69" s="134"/>
      <c r="G69" s="135"/>
      <c r="H69" s="135"/>
      <c r="I69" s="134"/>
      <c r="J69" s="134"/>
      <c r="K69" s="134"/>
      <c r="L69" s="134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</row>
    <row r="70" spans="1:34" ht="12.75" customHeight="1">
      <c r="A70" s="135"/>
      <c r="B70" s="135"/>
      <c r="C70" s="132"/>
      <c r="D70" s="306"/>
      <c r="E70" s="134"/>
      <c r="F70" s="134"/>
      <c r="G70" s="135"/>
      <c r="H70" s="135"/>
      <c r="I70" s="134"/>
      <c r="J70" s="134"/>
      <c r="K70" s="134"/>
      <c r="L70" s="134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</row>
    <row r="71" spans="1:34" ht="12.7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</row>
    <row r="72" spans="1:34" ht="12.7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</row>
    <row r="73" spans="1:34" ht="12.75" customHeight="1">
      <c r="A73" s="135"/>
      <c r="B73" s="135"/>
      <c r="C73" s="132"/>
      <c r="D73" s="306"/>
      <c r="E73" s="134"/>
      <c r="F73" s="134"/>
      <c r="G73" s="135"/>
      <c r="H73" s="135"/>
      <c r="I73" s="134"/>
      <c r="J73" s="134"/>
      <c r="K73" s="134"/>
      <c r="L73" s="134"/>
      <c r="M73" s="134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</row>
    <row r="74" spans="1:34" ht="12.75" customHeight="1">
      <c r="A74" s="135"/>
      <c r="B74" s="135"/>
      <c r="C74" s="132"/>
      <c r="D74" s="306"/>
      <c r="E74" s="134"/>
      <c r="F74" s="134"/>
      <c r="G74" s="135"/>
      <c r="H74" s="135"/>
      <c r="I74" s="134"/>
      <c r="J74" s="134"/>
      <c r="K74" s="134"/>
      <c r="L74" s="134"/>
      <c r="M74" s="1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</row>
    <row r="75" spans="1:34" ht="12.75" customHeight="1">
      <c r="A75" s="135"/>
      <c r="B75" s="135"/>
      <c r="C75" s="132"/>
      <c r="D75" s="306"/>
      <c r="E75" s="134"/>
      <c r="F75" s="134"/>
      <c r="G75" s="135"/>
      <c r="H75" s="135"/>
      <c r="I75" s="134"/>
      <c r="J75" s="134"/>
      <c r="K75" s="134"/>
      <c r="L75" s="134"/>
      <c r="M75" s="13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</row>
    <row r="76" spans="1:34" ht="12.75" customHeight="1">
      <c r="A76" s="135"/>
      <c r="B76" s="135"/>
      <c r="C76" s="132"/>
      <c r="D76" s="306"/>
      <c r="E76" s="134"/>
      <c r="F76" s="134"/>
      <c r="G76" s="135"/>
      <c r="H76" s="135"/>
      <c r="I76" s="134"/>
      <c r="J76" s="134"/>
      <c r="K76" s="134"/>
      <c r="L76" s="134"/>
      <c r="M76" s="134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</row>
    <row r="77" spans="1:34" ht="32.25" customHeight="1">
      <c r="A77" s="135"/>
      <c r="B77" s="135"/>
      <c r="C77" s="132"/>
      <c r="D77" s="306"/>
      <c r="E77" s="134"/>
      <c r="F77" s="134"/>
      <c r="G77" s="135"/>
      <c r="H77" s="135"/>
      <c r="I77" s="134"/>
      <c r="J77" s="134"/>
      <c r="K77" s="134"/>
      <c r="L77" s="134"/>
      <c r="M77" s="134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</row>
    <row r="78" spans="1:34" ht="12.75" customHeight="1">
      <c r="A78" s="135"/>
      <c r="B78" s="135"/>
      <c r="C78" s="132"/>
      <c r="D78" s="306"/>
      <c r="E78" s="134"/>
      <c r="F78" s="134"/>
      <c r="G78" s="135"/>
      <c r="H78" s="135"/>
      <c r="I78" s="134"/>
      <c r="J78" s="134"/>
      <c r="K78" s="134"/>
      <c r="L78" s="134"/>
      <c r="M78" s="134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</row>
    <row r="79" spans="1:34" ht="12.75" customHeight="1">
      <c r="A79" s="135"/>
      <c r="B79" s="135"/>
      <c r="C79" s="132"/>
      <c r="D79" s="306"/>
      <c r="E79" s="134"/>
      <c r="F79" s="134"/>
      <c r="G79" s="135"/>
      <c r="H79" s="135"/>
      <c r="I79" s="134"/>
      <c r="J79" s="134"/>
      <c r="K79" s="134"/>
      <c r="L79" s="134"/>
      <c r="M79" s="13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</row>
    <row r="80" spans="1:34" ht="12.75" customHeight="1">
      <c r="A80" s="135"/>
      <c r="B80" s="135"/>
      <c r="C80" s="132"/>
      <c r="D80" s="306"/>
      <c r="E80" s="134"/>
      <c r="F80" s="134"/>
      <c r="G80" s="135"/>
      <c r="H80" s="135"/>
      <c r="I80" s="134"/>
      <c r="J80" s="134"/>
      <c r="K80" s="134"/>
      <c r="L80" s="134"/>
      <c r="M80" s="134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</row>
    <row r="81" spans="1:34" ht="12.75" customHeight="1">
      <c r="A81" s="135"/>
      <c r="B81" s="135"/>
      <c r="C81" s="132"/>
      <c r="D81" s="306"/>
      <c r="E81" s="134"/>
      <c r="F81" s="134"/>
      <c r="G81" s="135"/>
      <c r="H81" s="135"/>
      <c r="I81" s="134"/>
      <c r="J81" s="134"/>
      <c r="K81" s="134"/>
      <c r="L81" s="134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</row>
    <row r="82" spans="1:34" ht="12.75" customHeight="1">
      <c r="A82" s="135"/>
      <c r="B82" s="135"/>
      <c r="C82" s="132"/>
      <c r="D82" s="306"/>
      <c r="E82" s="134"/>
      <c r="F82" s="134"/>
      <c r="G82" s="135"/>
      <c r="H82" s="135"/>
      <c r="I82" s="134"/>
      <c r="J82" s="134"/>
      <c r="K82" s="134"/>
      <c r="L82" s="134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</row>
    <row r="83" spans="1:34" ht="12.75" customHeight="1">
      <c r="A83" s="135"/>
      <c r="B83" s="135"/>
      <c r="C83" s="132"/>
      <c r="D83" s="306"/>
      <c r="E83" s="134"/>
      <c r="F83" s="134"/>
      <c r="G83" s="135"/>
      <c r="H83" s="135"/>
      <c r="I83" s="134"/>
      <c r="J83" s="134"/>
      <c r="K83" s="134"/>
      <c r="L83" s="134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</row>
    <row r="84" spans="1:34" ht="12.75" customHeight="1">
      <c r="A84" s="135"/>
      <c r="B84" s="135"/>
      <c r="C84" s="132"/>
      <c r="D84" s="306"/>
      <c r="E84" s="134"/>
      <c r="F84" s="134"/>
      <c r="G84" s="135"/>
      <c r="H84" s="135"/>
      <c r="I84" s="134"/>
      <c r="J84" s="134"/>
      <c r="K84" s="134"/>
      <c r="L84" s="134"/>
      <c r="M84" s="134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</row>
    <row r="85" spans="1:34" ht="12.75" customHeight="1">
      <c r="A85" s="135"/>
      <c r="B85" s="135"/>
      <c r="C85" s="132"/>
      <c r="D85" s="306"/>
      <c r="E85" s="134"/>
      <c r="F85" s="134"/>
      <c r="G85" s="135"/>
      <c r="H85" s="135"/>
      <c r="I85" s="134"/>
      <c r="J85" s="134"/>
      <c r="K85" s="134"/>
      <c r="L85" s="134"/>
      <c r="M85" s="13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</row>
    <row r="86" spans="1:34" ht="12.75" customHeight="1">
      <c r="A86" s="135"/>
      <c r="B86" s="135"/>
      <c r="C86" s="132"/>
      <c r="D86" s="306"/>
      <c r="E86" s="134"/>
      <c r="F86" s="134"/>
      <c r="G86" s="135"/>
      <c r="H86" s="135"/>
      <c r="I86" s="134"/>
      <c r="J86" s="134"/>
      <c r="K86" s="134"/>
      <c r="L86" s="134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</row>
    <row r="87" spans="1:34" ht="12.75" customHeight="1">
      <c r="A87" s="135"/>
      <c r="B87" s="135"/>
      <c r="C87" s="132"/>
      <c r="D87" s="306"/>
      <c r="E87" s="134"/>
      <c r="F87" s="134"/>
      <c r="G87" s="135"/>
      <c r="H87" s="135"/>
      <c r="I87" s="134"/>
      <c r="J87" s="134"/>
      <c r="K87" s="134"/>
      <c r="L87" s="134"/>
      <c r="M87" s="134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</row>
    <row r="88" spans="1:34" ht="12.75" customHeight="1">
      <c r="A88" s="135"/>
      <c r="B88" s="135"/>
      <c r="C88" s="132"/>
      <c r="D88" s="306"/>
      <c r="E88" s="134"/>
      <c r="F88" s="134"/>
      <c r="G88" s="135"/>
      <c r="H88" s="135"/>
      <c r="I88" s="134"/>
      <c r="J88" s="134"/>
      <c r="K88" s="134"/>
      <c r="L88" s="134"/>
      <c r="M88" s="1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</row>
    <row r="89" spans="1:34" ht="12.75" customHeight="1">
      <c r="A89" s="135"/>
      <c r="B89" s="135"/>
      <c r="C89" s="132"/>
      <c r="D89" s="306"/>
      <c r="E89" s="134"/>
      <c r="F89" s="134"/>
      <c r="G89" s="135"/>
      <c r="H89" s="135"/>
      <c r="I89" s="134"/>
      <c r="J89" s="134"/>
      <c r="K89" s="134"/>
      <c r="L89" s="134"/>
      <c r="M89" s="13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</row>
    <row r="90" spans="1:34" ht="12.75" customHeight="1">
      <c r="A90" s="135"/>
      <c r="B90" s="135"/>
      <c r="C90" s="132"/>
      <c r="D90" s="306"/>
      <c r="E90" s="134"/>
      <c r="F90" s="190"/>
      <c r="G90" s="135"/>
      <c r="H90" s="135"/>
      <c r="I90" s="134"/>
      <c r="J90" s="134"/>
      <c r="K90" s="134"/>
      <c r="L90" s="134"/>
      <c r="M90" s="134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</row>
    <row r="91" spans="1:34" ht="12.75" customHeight="1">
      <c r="A91" s="135"/>
      <c r="B91" s="135"/>
      <c r="C91" s="132"/>
      <c r="D91" s="306"/>
      <c r="E91" s="134"/>
      <c r="F91" s="134"/>
      <c r="G91" s="135"/>
      <c r="H91" s="135"/>
      <c r="I91" s="134"/>
      <c r="J91" s="134"/>
      <c r="K91" s="134"/>
      <c r="L91" s="134"/>
      <c r="M91" s="134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</row>
    <row r="92" spans="1:34" ht="12.75" customHeight="1">
      <c r="A92" s="135"/>
      <c r="B92" s="135"/>
      <c r="C92" s="132"/>
      <c r="D92" s="306"/>
      <c r="E92" s="134"/>
      <c r="F92" s="134"/>
      <c r="G92" s="135"/>
      <c r="H92" s="135"/>
      <c r="I92" s="134"/>
      <c r="J92" s="134"/>
      <c r="K92" s="134"/>
      <c r="L92" s="134"/>
      <c r="M92" s="134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</row>
    <row r="93" spans="1:34" ht="12.75" customHeight="1">
      <c r="A93" s="135"/>
      <c r="B93" s="135"/>
      <c r="C93" s="132"/>
      <c r="D93" s="306"/>
      <c r="E93" s="134"/>
      <c r="F93" s="134"/>
      <c r="G93" s="135"/>
      <c r="H93" s="135"/>
      <c r="I93" s="134"/>
      <c r="J93" s="134"/>
      <c r="K93" s="134"/>
      <c r="L93" s="134"/>
      <c r="M93" s="134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</row>
    <row r="94" spans="1:34" ht="12.75" customHeight="1">
      <c r="A94" s="135"/>
      <c r="B94" s="135"/>
      <c r="C94" s="132"/>
      <c r="D94" s="306"/>
      <c r="E94" s="134"/>
      <c r="F94" s="134"/>
      <c r="G94" s="135"/>
      <c r="H94" s="135"/>
      <c r="I94" s="134"/>
      <c r="J94" s="134"/>
      <c r="K94" s="134"/>
      <c r="L94" s="134"/>
      <c r="M94" s="1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</row>
    <row r="95" spans="1:34" ht="12.75" customHeight="1">
      <c r="A95" s="135"/>
      <c r="B95" s="135"/>
      <c r="C95" s="132"/>
      <c r="D95" s="306"/>
      <c r="E95" s="134"/>
      <c r="F95" s="134"/>
      <c r="G95" s="135"/>
      <c r="H95" s="135"/>
      <c r="I95" s="134"/>
      <c r="J95" s="134"/>
      <c r="K95" s="134"/>
      <c r="L95" s="134"/>
      <c r="M95" s="13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</row>
    <row r="96" spans="1:34" ht="12.75" customHeight="1">
      <c r="A96" s="135"/>
      <c r="B96" s="135"/>
      <c r="C96" s="132"/>
      <c r="D96" s="306"/>
      <c r="E96" s="134"/>
      <c r="F96" s="134"/>
      <c r="G96" s="135"/>
      <c r="H96" s="135"/>
      <c r="I96" s="134"/>
      <c r="J96" s="134"/>
      <c r="K96" s="134"/>
      <c r="L96" s="134"/>
      <c r="M96" s="134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</row>
    <row r="97" spans="1:34" ht="12.75" customHeight="1">
      <c r="A97" s="135"/>
      <c r="B97" s="135"/>
      <c r="C97" s="132"/>
      <c r="D97" s="306"/>
      <c r="E97" s="134"/>
      <c r="F97" s="134"/>
      <c r="G97" s="135"/>
      <c r="H97" s="135"/>
      <c r="I97" s="134"/>
      <c r="J97" s="134"/>
      <c r="K97" s="134"/>
      <c r="L97" s="134"/>
      <c r="M97" s="134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</row>
    <row r="98" spans="1:34" ht="12.75" customHeight="1">
      <c r="A98" s="135"/>
      <c r="B98" s="135"/>
      <c r="C98" s="132"/>
      <c r="D98" s="306"/>
      <c r="E98" s="134"/>
      <c r="F98" s="134"/>
      <c r="G98" s="135"/>
      <c r="H98" s="135"/>
      <c r="I98" s="134"/>
      <c r="J98" s="134"/>
      <c r="K98" s="134"/>
      <c r="L98" s="134"/>
      <c r="M98" s="134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</row>
    <row r="99" spans="1:34" ht="12.75" customHeight="1">
      <c r="A99" s="135"/>
      <c r="B99" s="135"/>
      <c r="C99" s="132"/>
      <c r="D99" s="306"/>
      <c r="E99" s="134"/>
      <c r="F99" s="134"/>
      <c r="G99" s="135"/>
      <c r="H99" s="135"/>
      <c r="I99" s="134"/>
      <c r="J99" s="134"/>
      <c r="K99" s="134"/>
      <c r="L99" s="134"/>
      <c r="M99" s="134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</row>
    <row r="100" spans="1:34" ht="12.75" customHeight="1">
      <c r="A100" s="135"/>
      <c r="B100" s="135"/>
      <c r="C100" s="132"/>
      <c r="D100" s="306"/>
      <c r="E100" s="134"/>
      <c r="F100" s="134"/>
      <c r="G100" s="135"/>
      <c r="H100" s="135"/>
      <c r="I100" s="134"/>
      <c r="J100" s="134"/>
      <c r="K100" s="134"/>
      <c r="L100" s="134"/>
      <c r="M100" s="134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</row>
    <row r="101" spans="1:34" ht="12.75" customHeight="1">
      <c r="A101" s="135"/>
      <c r="B101" s="135"/>
      <c r="C101" s="132"/>
      <c r="D101" s="306"/>
      <c r="E101" s="134"/>
      <c r="F101" s="134"/>
      <c r="G101" s="135"/>
      <c r="H101" s="135"/>
      <c r="I101" s="134"/>
      <c r="J101" s="134"/>
      <c r="K101" s="134"/>
      <c r="L101" s="134"/>
      <c r="M101" s="134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</row>
    <row r="102" spans="1:34" ht="12.75" customHeight="1">
      <c r="A102" s="135"/>
      <c r="B102" s="135"/>
      <c r="C102" s="132"/>
      <c r="D102" s="306"/>
      <c r="E102" s="134"/>
      <c r="F102" s="134"/>
      <c r="G102" s="135"/>
      <c r="H102" s="135"/>
      <c r="I102" s="134"/>
      <c r="J102" s="134"/>
      <c r="K102" s="134"/>
      <c r="L102" s="134"/>
      <c r="M102" s="1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</row>
    <row r="103" spans="1:34" ht="12.75" customHeight="1">
      <c r="A103" s="135"/>
      <c r="B103" s="135"/>
      <c r="C103" s="132"/>
      <c r="D103" s="306"/>
      <c r="E103" s="134"/>
      <c r="F103" s="134"/>
      <c r="G103" s="135"/>
      <c r="H103" s="135"/>
      <c r="I103" s="134"/>
      <c r="J103" s="134"/>
      <c r="K103" s="134"/>
      <c r="L103" s="134"/>
      <c r="M103" s="13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</row>
    <row r="104" spans="1:34" ht="12.75" customHeight="1">
      <c r="A104" s="135"/>
      <c r="B104" s="135"/>
      <c r="C104" s="132"/>
      <c r="D104" s="306"/>
      <c r="E104" s="134"/>
      <c r="F104" s="134"/>
      <c r="G104" s="135"/>
      <c r="H104" s="135"/>
      <c r="I104" s="134"/>
      <c r="J104" s="134"/>
      <c r="K104" s="134"/>
      <c r="L104" s="134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</row>
    <row r="105" spans="1:34" ht="12.75" customHeight="1">
      <c r="A105" s="135"/>
      <c r="B105" s="135"/>
      <c r="C105" s="132"/>
      <c r="D105" s="306"/>
      <c r="E105" s="134"/>
      <c r="F105" s="134"/>
      <c r="G105" s="135"/>
      <c r="H105" s="135"/>
      <c r="I105" s="134"/>
      <c r="J105" s="134"/>
      <c r="K105" s="134"/>
      <c r="L105" s="134"/>
      <c r="M105" s="134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</row>
    <row r="106" spans="1:34" ht="12.75" customHeight="1">
      <c r="A106" s="135"/>
      <c r="B106" s="135"/>
      <c r="C106" s="132"/>
      <c r="D106" s="306"/>
      <c r="E106" s="134"/>
      <c r="F106" s="134"/>
      <c r="G106" s="135"/>
      <c r="H106" s="135"/>
      <c r="I106" s="134"/>
      <c r="J106" s="134"/>
      <c r="K106" s="134"/>
      <c r="L106" s="134"/>
      <c r="M106" s="13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</row>
    <row r="107" spans="1:34" ht="12.75" customHeight="1">
      <c r="A107" s="135"/>
      <c r="B107" s="135"/>
      <c r="C107" s="132"/>
      <c r="D107" s="306"/>
      <c r="E107" s="134"/>
      <c r="F107" s="134"/>
      <c r="G107" s="135"/>
      <c r="H107" s="135"/>
      <c r="I107" s="134"/>
      <c r="J107" s="134"/>
      <c r="K107" s="134"/>
      <c r="L107" s="134"/>
      <c r="M107" s="134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</row>
    <row r="108" spans="1:34" ht="12.75" customHeight="1">
      <c r="A108" s="135"/>
      <c r="B108" s="135"/>
      <c r="C108" s="132"/>
      <c r="D108" s="306"/>
      <c r="E108" s="134"/>
      <c r="F108" s="134"/>
      <c r="G108" s="135"/>
      <c r="H108" s="135"/>
      <c r="I108" s="134"/>
      <c r="J108" s="134"/>
      <c r="K108" s="134"/>
      <c r="L108" s="134"/>
      <c r="M108" s="134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</row>
    <row r="109" spans="1:34" ht="12.75" customHeight="1">
      <c r="A109" s="135"/>
      <c r="B109" s="135"/>
      <c r="C109" s="132"/>
      <c r="D109" s="306"/>
      <c r="E109" s="134"/>
      <c r="F109" s="134"/>
      <c r="G109" s="135"/>
      <c r="H109" s="135"/>
      <c r="I109" s="134"/>
      <c r="J109" s="134"/>
      <c r="K109" s="134"/>
      <c r="L109" s="134"/>
      <c r="M109" s="1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</row>
    <row r="110" spans="1:34" ht="12.75" customHeight="1">
      <c r="A110" s="135"/>
      <c r="B110" s="135"/>
      <c r="C110" s="132"/>
      <c r="D110" s="306"/>
      <c r="E110" s="134"/>
      <c r="F110" s="134"/>
      <c r="G110" s="135"/>
      <c r="H110" s="135"/>
      <c r="I110" s="134"/>
      <c r="J110" s="134"/>
      <c r="K110" s="134"/>
      <c r="L110" s="134"/>
      <c r="M110" s="13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</row>
    <row r="111" spans="1:34" ht="12.75" customHeight="1">
      <c r="A111" s="135"/>
      <c r="B111" s="135"/>
      <c r="C111" s="132"/>
      <c r="D111" s="306"/>
      <c r="E111" s="134"/>
      <c r="F111" s="134"/>
      <c r="G111" s="135"/>
      <c r="H111" s="135"/>
      <c r="I111" s="134"/>
      <c r="J111" s="134"/>
      <c r="K111" s="134"/>
      <c r="L111" s="134"/>
      <c r="M111" s="134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</row>
    <row r="112" spans="1:34" ht="12.75" customHeight="1">
      <c r="A112" s="135"/>
      <c r="B112" s="135"/>
      <c r="C112" s="132"/>
      <c r="D112" s="306"/>
      <c r="E112" s="134"/>
      <c r="F112" s="134"/>
      <c r="G112" s="135"/>
      <c r="H112" s="135"/>
      <c r="I112" s="134"/>
      <c r="J112" s="134"/>
      <c r="K112" s="134"/>
      <c r="L112" s="134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</row>
    <row r="113" spans="1:34" ht="12.75" customHeight="1">
      <c r="A113" s="135"/>
      <c r="B113" s="135"/>
      <c r="C113" s="132"/>
      <c r="D113" s="306"/>
      <c r="E113" s="134"/>
      <c r="F113" s="134"/>
      <c r="G113" s="135"/>
      <c r="H113" s="135"/>
      <c r="I113" s="134"/>
      <c r="J113" s="134"/>
      <c r="K113" s="134"/>
      <c r="L113" s="134"/>
      <c r="M113" s="1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</row>
    <row r="114" spans="1:34" ht="12.75" customHeight="1">
      <c r="A114" s="135"/>
      <c r="B114" s="135"/>
      <c r="C114" s="132"/>
      <c r="D114" s="306"/>
      <c r="E114" s="134"/>
      <c r="F114" s="134"/>
      <c r="G114" s="135"/>
      <c r="H114" s="135"/>
      <c r="I114" s="134"/>
      <c r="J114" s="134"/>
      <c r="K114" s="134"/>
      <c r="L114" s="134"/>
      <c r="M114" s="134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</row>
    <row r="115" spans="1:34" ht="12.75" customHeight="1">
      <c r="A115" s="135"/>
      <c r="B115" s="135"/>
      <c r="C115" s="132"/>
      <c r="D115" s="306"/>
      <c r="E115" s="134"/>
      <c r="F115" s="134"/>
      <c r="G115" s="135"/>
      <c r="H115" s="135"/>
      <c r="I115" s="134"/>
      <c r="J115" s="134"/>
      <c r="K115" s="134"/>
      <c r="L115" s="134"/>
      <c r="M115" s="134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</row>
    <row r="116" spans="1:34" ht="12.75" customHeight="1">
      <c r="A116" s="135"/>
      <c r="B116" s="135"/>
      <c r="C116" s="132"/>
      <c r="D116" s="306"/>
      <c r="E116" s="134"/>
      <c r="F116" s="134"/>
      <c r="G116" s="135"/>
      <c r="H116" s="135"/>
      <c r="I116" s="134"/>
      <c r="J116" s="134"/>
      <c r="K116" s="134"/>
      <c r="L116" s="134"/>
      <c r="M116" s="134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</row>
    <row r="117" spans="1:34" ht="12.75" customHeight="1">
      <c r="A117" s="135"/>
      <c r="B117" s="135"/>
      <c r="C117" s="132"/>
      <c r="D117" s="306"/>
      <c r="E117" s="134"/>
      <c r="F117" s="134"/>
      <c r="G117" s="135"/>
      <c r="H117" s="135"/>
      <c r="I117" s="134"/>
      <c r="J117" s="134"/>
      <c r="K117" s="134"/>
      <c r="L117" s="134"/>
      <c r="M117" s="134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</row>
    <row r="118" spans="1:34" ht="12.75" customHeight="1">
      <c r="A118" s="135"/>
      <c r="B118" s="135"/>
      <c r="C118" s="132"/>
      <c r="D118" s="306"/>
      <c r="E118" s="134"/>
      <c r="F118" s="134"/>
      <c r="G118" s="135"/>
      <c r="H118" s="135"/>
      <c r="I118" s="134"/>
      <c r="J118" s="134"/>
      <c r="K118" s="134"/>
      <c r="L118" s="134"/>
      <c r="M118" s="134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</row>
    <row r="119" spans="1:34" ht="12.75" customHeight="1">
      <c r="A119" s="135"/>
      <c r="B119" s="135"/>
      <c r="C119" s="132"/>
      <c r="D119" s="306"/>
      <c r="E119" s="134"/>
      <c r="F119" s="134"/>
      <c r="G119" s="135"/>
      <c r="H119" s="135"/>
      <c r="I119" s="134"/>
      <c r="J119" s="134"/>
      <c r="K119" s="134"/>
      <c r="L119" s="134"/>
      <c r="M119" s="134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</row>
    <row r="120" spans="1:34" ht="12.75" customHeight="1">
      <c r="A120" s="135"/>
      <c r="B120" s="135"/>
      <c r="C120" s="132"/>
      <c r="D120" s="306"/>
      <c r="E120" s="134"/>
      <c r="F120" s="134"/>
      <c r="G120" s="135"/>
      <c r="H120" s="135"/>
      <c r="I120" s="134"/>
      <c r="J120" s="134"/>
      <c r="K120" s="134"/>
      <c r="L120" s="134"/>
      <c r="M120" s="134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</row>
    <row r="121" spans="1:34" ht="12.75" customHeight="1">
      <c r="A121" s="135"/>
      <c r="B121" s="135"/>
      <c r="C121" s="132"/>
      <c r="D121" s="306"/>
      <c r="E121" s="134"/>
      <c r="F121" s="134"/>
      <c r="G121" s="135"/>
      <c r="H121" s="135"/>
      <c r="I121" s="134"/>
      <c r="J121" s="134"/>
      <c r="K121" s="134"/>
      <c r="L121" s="134"/>
      <c r="M121" s="134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</row>
    <row r="122" spans="1:34" ht="12.75" customHeight="1">
      <c r="A122" s="135"/>
      <c r="B122" s="135"/>
      <c r="C122" s="132"/>
      <c r="D122" s="306"/>
      <c r="E122" s="134"/>
      <c r="F122" s="134"/>
      <c r="G122" s="135"/>
      <c r="H122" s="135"/>
      <c r="I122" s="134"/>
      <c r="J122" s="134"/>
      <c r="K122" s="134"/>
      <c r="L122" s="134"/>
      <c r="M122" s="1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</row>
    <row r="123" spans="1:34" ht="12.75" customHeight="1">
      <c r="A123" s="135"/>
      <c r="B123" s="135"/>
      <c r="C123" s="132"/>
      <c r="D123" s="306"/>
      <c r="E123" s="134"/>
      <c r="F123" s="134"/>
      <c r="G123" s="135"/>
      <c r="H123" s="135"/>
      <c r="I123" s="134"/>
      <c r="J123" s="134"/>
      <c r="K123" s="134"/>
      <c r="L123" s="134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</row>
    <row r="124" spans="1:34" ht="12.75" customHeight="1">
      <c r="A124" s="135"/>
      <c r="B124" s="135"/>
      <c r="C124" s="132"/>
      <c r="D124" s="306"/>
      <c r="E124" s="134"/>
      <c r="F124" s="134"/>
      <c r="G124" s="135"/>
      <c r="H124" s="135"/>
      <c r="I124" s="134"/>
      <c r="J124" s="134"/>
      <c r="K124" s="134"/>
      <c r="L124" s="134"/>
      <c r="M124" s="134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</row>
    <row r="125" spans="1:34" ht="12.75" customHeight="1">
      <c r="A125" s="135"/>
      <c r="B125" s="135"/>
      <c r="C125" s="132"/>
      <c r="D125" s="306"/>
      <c r="E125" s="134"/>
      <c r="F125" s="134"/>
      <c r="G125" s="135"/>
      <c r="H125" s="135"/>
      <c r="I125" s="134"/>
      <c r="J125" s="134"/>
      <c r="K125" s="134"/>
      <c r="L125" s="134"/>
      <c r="M125" s="134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</row>
    <row r="126" spans="1:34" ht="12.75" customHeight="1">
      <c r="A126" s="135"/>
      <c r="B126" s="135"/>
      <c r="C126" s="132"/>
      <c r="D126" s="306"/>
      <c r="E126" s="134"/>
      <c r="F126" s="134"/>
      <c r="G126" s="135"/>
      <c r="H126" s="135"/>
      <c r="I126" s="134"/>
      <c r="J126" s="134"/>
      <c r="K126" s="134"/>
      <c r="L126" s="134"/>
      <c r="M126" s="134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</row>
    <row r="127" spans="1:34" ht="12.75" customHeight="1">
      <c r="A127" s="135"/>
      <c r="B127" s="135"/>
      <c r="C127" s="132"/>
      <c r="D127" s="306"/>
      <c r="E127" s="134"/>
      <c r="F127" s="134"/>
      <c r="G127" s="135"/>
      <c r="H127" s="135"/>
      <c r="I127" s="134"/>
      <c r="J127" s="134"/>
      <c r="K127" s="134"/>
      <c r="L127" s="134"/>
      <c r="M127" s="134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</row>
    <row r="128" spans="1:34" ht="12.75" customHeight="1">
      <c r="A128" s="135"/>
      <c r="B128" s="135"/>
      <c r="C128" s="132"/>
      <c r="D128" s="306"/>
      <c r="E128" s="134"/>
      <c r="F128" s="134"/>
      <c r="G128" s="135"/>
      <c r="H128" s="135"/>
      <c r="I128" s="134"/>
      <c r="J128" s="134"/>
      <c r="K128" s="134"/>
      <c r="L128" s="134"/>
      <c r="M128" s="134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</row>
    <row r="129" spans="1:34" ht="12.75" customHeight="1">
      <c r="A129" s="135"/>
      <c r="B129" s="135"/>
      <c r="C129" s="132"/>
      <c r="D129" s="306"/>
      <c r="E129" s="134"/>
      <c r="F129" s="134"/>
      <c r="G129" s="135"/>
      <c r="H129" s="135"/>
      <c r="I129" s="134"/>
      <c r="J129" s="134"/>
      <c r="K129" s="134"/>
      <c r="L129" s="134"/>
      <c r="M129" s="134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</row>
    <row r="130" spans="1:34" ht="12.75" customHeight="1">
      <c r="A130" s="135"/>
      <c r="B130" s="135"/>
      <c r="C130" s="132"/>
      <c r="D130" s="306"/>
      <c r="E130" s="134"/>
      <c r="F130" s="134"/>
      <c r="G130" s="135"/>
      <c r="H130" s="135"/>
      <c r="I130" s="134"/>
      <c r="J130" s="134"/>
      <c r="K130" s="134"/>
      <c r="L130" s="134"/>
      <c r="M130" s="134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</row>
    <row r="131" spans="1:34" ht="12.75" customHeight="1">
      <c r="A131" s="135"/>
      <c r="B131" s="135"/>
      <c r="C131" s="132"/>
      <c r="D131" s="306"/>
      <c r="E131" s="134"/>
      <c r="F131" s="134"/>
      <c r="G131" s="135"/>
      <c r="H131" s="135"/>
      <c r="I131" s="134"/>
      <c r="J131" s="134"/>
      <c r="K131" s="134"/>
      <c r="L131" s="134"/>
      <c r="M131" s="134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</row>
    <row r="132" spans="1:34" ht="12.75" customHeight="1">
      <c r="A132" s="135"/>
      <c r="B132" s="135"/>
      <c r="C132" s="132"/>
      <c r="D132" s="306"/>
      <c r="E132" s="134"/>
      <c r="F132" s="134"/>
      <c r="G132" s="135"/>
      <c r="H132" s="135"/>
      <c r="I132" s="134"/>
      <c r="J132" s="134"/>
      <c r="K132" s="134"/>
      <c r="L132" s="134"/>
      <c r="M132" s="1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</row>
    <row r="133" spans="1:34" ht="12.75" customHeight="1">
      <c r="A133" s="135"/>
      <c r="B133" s="135"/>
      <c r="C133" s="132"/>
      <c r="D133" s="306"/>
      <c r="E133" s="134"/>
      <c r="F133" s="134"/>
      <c r="G133" s="135"/>
      <c r="H133" s="135"/>
      <c r="I133" s="134"/>
      <c r="J133" s="134"/>
      <c r="K133" s="134"/>
      <c r="L133" s="134"/>
      <c r="M133" s="134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</row>
    <row r="134" spans="1:34" ht="12.75" customHeight="1">
      <c r="A134" s="135"/>
      <c r="B134" s="135"/>
      <c r="C134" s="132"/>
      <c r="D134" s="306"/>
      <c r="E134" s="134"/>
      <c r="F134" s="134"/>
      <c r="G134" s="135"/>
      <c r="H134" s="135"/>
      <c r="I134" s="134"/>
      <c r="J134" s="134"/>
      <c r="K134" s="134"/>
      <c r="L134" s="134"/>
      <c r="M134" s="134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</row>
    <row r="135" spans="1:34" ht="12.75" customHeight="1">
      <c r="A135" s="135"/>
      <c r="B135" s="135"/>
      <c r="C135" s="132"/>
      <c r="D135" s="306"/>
      <c r="E135" s="134"/>
      <c r="F135" s="134"/>
      <c r="G135" s="135"/>
      <c r="H135" s="135"/>
      <c r="I135" s="134"/>
      <c r="J135" s="134"/>
      <c r="K135" s="134"/>
      <c r="L135" s="134"/>
      <c r="M135" s="134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</row>
    <row r="136" spans="1:34" ht="12.75" customHeight="1">
      <c r="A136" s="135"/>
      <c r="B136" s="135"/>
      <c r="C136" s="132"/>
      <c r="D136" s="306"/>
      <c r="E136" s="134"/>
      <c r="F136" s="134"/>
      <c r="G136" s="135"/>
      <c r="H136" s="135"/>
      <c r="I136" s="134"/>
      <c r="J136" s="134"/>
      <c r="K136" s="134"/>
      <c r="L136" s="134"/>
      <c r="M136" s="134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</row>
    <row r="137" spans="1:34" ht="12.75" customHeight="1">
      <c r="A137" s="135"/>
      <c r="B137" s="135"/>
      <c r="C137" s="132"/>
      <c r="D137" s="306"/>
      <c r="E137" s="134"/>
      <c r="F137" s="134"/>
      <c r="G137" s="135"/>
      <c r="H137" s="135"/>
      <c r="I137" s="134"/>
      <c r="J137" s="134"/>
      <c r="K137" s="134"/>
      <c r="L137" s="134"/>
      <c r="M137" s="134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</row>
    <row r="138" spans="1:34" ht="12.75" customHeight="1">
      <c r="A138" s="135"/>
      <c r="B138" s="135"/>
      <c r="C138" s="132"/>
      <c r="D138" s="306"/>
      <c r="E138" s="134"/>
      <c r="F138" s="134"/>
      <c r="G138" s="135"/>
      <c r="H138" s="135"/>
      <c r="I138" s="134"/>
      <c r="J138" s="134"/>
      <c r="K138" s="134"/>
      <c r="L138" s="134"/>
      <c r="M138" s="134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</row>
    <row r="139" spans="1:34" ht="12.75" customHeight="1">
      <c r="A139" s="135"/>
      <c r="B139" s="135"/>
      <c r="C139" s="132"/>
      <c r="D139" s="306"/>
      <c r="E139" s="134"/>
      <c r="F139" s="134"/>
      <c r="G139" s="135"/>
      <c r="H139" s="135"/>
      <c r="I139" s="134"/>
      <c r="J139" s="134"/>
      <c r="K139" s="134"/>
      <c r="L139" s="134"/>
      <c r="M139" s="134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</row>
    <row r="140" spans="1:34" ht="12.75" customHeight="1">
      <c r="A140" s="135"/>
      <c r="B140" s="135"/>
      <c r="C140" s="132"/>
      <c r="D140" s="306"/>
      <c r="E140" s="134"/>
      <c r="F140" s="134"/>
      <c r="G140" s="135"/>
      <c r="H140" s="135"/>
      <c r="I140" s="134"/>
      <c r="J140" s="134"/>
      <c r="K140" s="134"/>
      <c r="L140" s="134"/>
      <c r="M140" s="134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</row>
    <row r="141" spans="1:34" ht="12.75" customHeight="1">
      <c r="A141" s="135"/>
      <c r="B141" s="135"/>
      <c r="C141" s="132"/>
      <c r="D141" s="306"/>
      <c r="E141" s="134"/>
      <c r="F141" s="134"/>
      <c r="G141" s="135"/>
      <c r="H141" s="135"/>
      <c r="I141" s="134"/>
      <c r="J141" s="134"/>
      <c r="K141" s="134"/>
      <c r="L141" s="134"/>
      <c r="M141" s="134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</row>
    <row r="142" spans="1:34" ht="12.75" customHeight="1">
      <c r="A142" s="135"/>
      <c r="B142" s="135"/>
      <c r="C142" s="132"/>
      <c r="D142" s="306"/>
      <c r="E142" s="134"/>
      <c r="F142" s="134"/>
      <c r="G142" s="135"/>
      <c r="H142" s="135"/>
      <c r="I142" s="134"/>
      <c r="J142" s="134"/>
      <c r="K142" s="134"/>
      <c r="L142" s="134"/>
      <c r="M142" s="134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</row>
    <row r="143" spans="1:34" ht="12.75" customHeight="1">
      <c r="A143" s="135"/>
      <c r="B143" s="135"/>
      <c r="C143" s="132"/>
      <c r="D143" s="306"/>
      <c r="E143" s="134"/>
      <c r="F143" s="134"/>
      <c r="G143" s="135"/>
      <c r="H143" s="135"/>
      <c r="I143" s="134"/>
      <c r="J143" s="134"/>
      <c r="K143" s="134"/>
      <c r="L143" s="134"/>
      <c r="M143" s="134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</row>
    <row r="144" spans="1:34" ht="12.75" customHeight="1">
      <c r="A144" s="135"/>
      <c r="B144" s="135"/>
      <c r="C144" s="132"/>
      <c r="D144" s="306"/>
      <c r="E144" s="134"/>
      <c r="F144" s="134"/>
      <c r="G144" s="135"/>
      <c r="H144" s="135"/>
      <c r="I144" s="134"/>
      <c r="J144" s="134"/>
      <c r="K144" s="134"/>
      <c r="L144" s="134"/>
      <c r="M144" s="134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</row>
    <row r="145" spans="1:34" ht="12.75" customHeight="1">
      <c r="A145" s="135"/>
      <c r="B145" s="135"/>
      <c r="C145" s="132"/>
      <c r="D145" s="306"/>
      <c r="E145" s="134"/>
      <c r="F145" s="134"/>
      <c r="G145" s="135"/>
      <c r="H145" s="135"/>
      <c r="I145" s="134"/>
      <c r="J145" s="134"/>
      <c r="K145" s="134"/>
      <c r="L145" s="134"/>
      <c r="M145" s="134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</row>
    <row r="146" spans="1:34" ht="12.75" customHeight="1">
      <c r="A146" s="135"/>
      <c r="B146" s="135"/>
      <c r="C146" s="132"/>
      <c r="D146" s="306"/>
      <c r="E146" s="134"/>
      <c r="F146" s="134"/>
      <c r="G146" s="135"/>
      <c r="H146" s="135"/>
      <c r="I146" s="134"/>
      <c r="J146" s="134"/>
      <c r="K146" s="134"/>
      <c r="L146" s="134"/>
      <c r="M146" s="134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</row>
    <row r="147" spans="1:34" ht="12.75" customHeight="1">
      <c r="A147" s="135"/>
      <c r="B147" s="135"/>
      <c r="C147" s="132"/>
      <c r="D147" s="306"/>
      <c r="E147" s="134"/>
      <c r="F147" s="134"/>
      <c r="G147" s="135"/>
      <c r="H147" s="135"/>
      <c r="I147" s="134"/>
      <c r="J147" s="134"/>
      <c r="K147" s="134"/>
      <c r="L147" s="134"/>
      <c r="M147" s="134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</row>
    <row r="148" spans="1:34" ht="12.75" customHeight="1">
      <c r="A148" s="135"/>
      <c r="B148" s="135"/>
      <c r="C148" s="132"/>
      <c r="D148" s="306"/>
      <c r="E148" s="134"/>
      <c r="F148" s="134"/>
      <c r="G148" s="135"/>
      <c r="H148" s="135"/>
      <c r="I148" s="134"/>
      <c r="J148" s="134"/>
      <c r="K148" s="134"/>
      <c r="L148" s="134"/>
      <c r="M148" s="134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</row>
    <row r="149" spans="1:34" ht="12.75" customHeight="1">
      <c r="A149" s="135"/>
      <c r="B149" s="135"/>
      <c r="C149" s="132"/>
      <c r="D149" s="306"/>
      <c r="E149" s="134"/>
      <c r="F149" s="134"/>
      <c r="G149" s="135"/>
      <c r="H149" s="135"/>
      <c r="I149" s="134"/>
      <c r="J149" s="134"/>
      <c r="K149" s="134"/>
      <c r="L149" s="134"/>
      <c r="M149" s="134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</row>
    <row r="150" spans="1:34" ht="12.75" customHeight="1">
      <c r="A150" s="135"/>
      <c r="B150" s="135"/>
      <c r="C150" s="132"/>
      <c r="D150" s="306"/>
      <c r="E150" s="134"/>
      <c r="F150" s="134"/>
      <c r="G150" s="135"/>
      <c r="H150" s="135"/>
      <c r="I150" s="134"/>
      <c r="J150" s="134"/>
      <c r="K150" s="134"/>
      <c r="L150" s="134"/>
      <c r="M150" s="134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</row>
    <row r="151" spans="1:34" ht="12.75" customHeight="1">
      <c r="A151" s="135"/>
      <c r="B151" s="135"/>
      <c r="C151" s="132"/>
      <c r="D151" s="306"/>
      <c r="E151" s="134"/>
      <c r="F151" s="134"/>
      <c r="G151" s="135"/>
      <c r="H151" s="135"/>
      <c r="I151" s="134"/>
      <c r="J151" s="134"/>
      <c r="K151" s="134"/>
      <c r="L151" s="134"/>
      <c r="M151" s="134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</row>
    <row r="152" spans="1:34" ht="12.75" customHeight="1">
      <c r="A152" s="135"/>
      <c r="B152" s="135"/>
      <c r="C152" s="132"/>
      <c r="D152" s="306"/>
      <c r="E152" s="134"/>
      <c r="F152" s="134"/>
      <c r="G152" s="135"/>
      <c r="H152" s="135"/>
      <c r="I152" s="134"/>
      <c r="J152" s="134"/>
      <c r="K152" s="134"/>
      <c r="L152" s="134"/>
      <c r="M152" s="134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</row>
    <row r="153" spans="1:34" ht="12.75" customHeight="1">
      <c r="A153" s="135"/>
      <c r="B153" s="135"/>
      <c r="C153" s="132"/>
      <c r="D153" s="306"/>
      <c r="E153" s="134"/>
      <c r="F153" s="134"/>
      <c r="G153" s="135"/>
      <c r="H153" s="135"/>
      <c r="I153" s="134"/>
      <c r="J153" s="134"/>
      <c r="K153" s="134"/>
      <c r="L153" s="134"/>
      <c r="M153" s="134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</row>
    <row r="154" spans="1:34" ht="12.75" customHeight="1">
      <c r="A154" s="135"/>
      <c r="B154" s="135"/>
      <c r="C154" s="132"/>
      <c r="D154" s="306"/>
      <c r="E154" s="134"/>
      <c r="F154" s="134"/>
      <c r="G154" s="135"/>
      <c r="H154" s="135"/>
      <c r="I154" s="134"/>
      <c r="J154" s="134"/>
      <c r="K154" s="134"/>
      <c r="L154" s="134"/>
      <c r="M154" s="134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</row>
    <row r="155" spans="1:34" ht="12.75" customHeight="1">
      <c r="A155" s="135"/>
      <c r="B155" s="135"/>
      <c r="C155" s="132"/>
      <c r="D155" s="306"/>
      <c r="E155" s="134"/>
      <c r="F155" s="134"/>
      <c r="G155" s="135"/>
      <c r="H155" s="135"/>
      <c r="I155" s="134"/>
      <c r="J155" s="134"/>
      <c r="K155" s="134"/>
      <c r="L155" s="134"/>
      <c r="M155" s="134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</row>
    <row r="156" spans="1:34" ht="12.75" customHeight="1">
      <c r="A156" s="135"/>
      <c r="B156" s="135"/>
      <c r="C156" s="132"/>
      <c r="D156" s="306"/>
      <c r="E156" s="134"/>
      <c r="F156" s="134"/>
      <c r="G156" s="135"/>
      <c r="H156" s="135"/>
      <c r="I156" s="134"/>
      <c r="J156" s="134"/>
      <c r="K156" s="134"/>
      <c r="L156" s="134"/>
      <c r="M156" s="134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</row>
    <row r="157" spans="1:34" ht="12.75" customHeight="1">
      <c r="A157" s="135"/>
      <c r="B157" s="135"/>
      <c r="C157" s="132"/>
      <c r="D157" s="306"/>
      <c r="E157" s="134"/>
      <c r="F157" s="134"/>
      <c r="G157" s="135"/>
      <c r="H157" s="135"/>
      <c r="I157" s="134"/>
      <c r="J157" s="134"/>
      <c r="K157" s="134"/>
      <c r="L157" s="134"/>
      <c r="M157" s="134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</row>
    <row r="158" spans="1:34" ht="12.75" customHeight="1">
      <c r="A158" s="135"/>
      <c r="B158" s="135"/>
      <c r="C158" s="132"/>
      <c r="D158" s="306"/>
      <c r="E158" s="134"/>
      <c r="F158" s="134"/>
      <c r="G158" s="135"/>
      <c r="H158" s="135"/>
      <c r="I158" s="134"/>
      <c r="J158" s="134"/>
      <c r="K158" s="134"/>
      <c r="L158" s="134"/>
      <c r="M158" s="134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</row>
    <row r="159" spans="1:34" ht="12.75" customHeight="1">
      <c r="A159" s="135"/>
      <c r="B159" s="135"/>
      <c r="C159" s="132"/>
      <c r="D159" s="306"/>
      <c r="E159" s="134"/>
      <c r="F159" s="134"/>
      <c r="G159" s="135"/>
      <c r="H159" s="135"/>
      <c r="I159" s="134"/>
      <c r="J159" s="134"/>
      <c r="K159" s="134"/>
      <c r="L159" s="134"/>
      <c r="M159" s="134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</row>
    <row r="160" spans="1:34" ht="12.75" customHeight="1">
      <c r="A160" s="135"/>
      <c r="B160" s="135"/>
      <c r="C160" s="132"/>
      <c r="D160" s="306"/>
      <c r="E160" s="134"/>
      <c r="F160" s="134"/>
      <c r="G160" s="135"/>
      <c r="H160" s="135"/>
      <c r="I160" s="134"/>
      <c r="J160" s="134"/>
      <c r="K160" s="134"/>
      <c r="L160" s="134"/>
      <c r="M160" s="134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</row>
    <row r="161" spans="1:34" ht="12.75" customHeight="1">
      <c r="A161" s="135"/>
      <c r="B161" s="135"/>
      <c r="C161" s="132"/>
      <c r="D161" s="306"/>
      <c r="E161" s="134"/>
      <c r="F161" s="134"/>
      <c r="G161" s="135"/>
      <c r="H161" s="135"/>
      <c r="I161" s="134"/>
      <c r="J161" s="134"/>
      <c r="K161" s="134"/>
      <c r="L161" s="134"/>
      <c r="M161" s="134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</row>
    <row r="162" spans="1:34" ht="12.75" customHeight="1">
      <c r="A162" s="135"/>
      <c r="B162" s="135"/>
      <c r="C162" s="132"/>
      <c r="D162" s="306"/>
      <c r="E162" s="134"/>
      <c r="F162" s="134"/>
      <c r="G162" s="135"/>
      <c r="H162" s="135"/>
      <c r="I162" s="134"/>
      <c r="J162" s="134"/>
      <c r="K162" s="134"/>
      <c r="L162" s="134"/>
      <c r="M162" s="134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</row>
    <row r="163" spans="1:34" ht="12.75" customHeight="1">
      <c r="A163" s="135"/>
      <c r="B163" s="135"/>
      <c r="C163" s="132"/>
      <c r="D163" s="306"/>
      <c r="E163" s="134"/>
      <c r="F163" s="134"/>
      <c r="G163" s="135"/>
      <c r="H163" s="135"/>
      <c r="I163" s="134"/>
      <c r="J163" s="134"/>
      <c r="K163" s="134"/>
      <c r="L163" s="134"/>
      <c r="M163" s="134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</row>
    <row r="164" spans="1:34" ht="12.75" customHeight="1">
      <c r="A164" s="135"/>
      <c r="B164" s="135"/>
      <c r="C164" s="132"/>
      <c r="D164" s="306"/>
      <c r="E164" s="134"/>
      <c r="F164" s="134"/>
      <c r="G164" s="135"/>
      <c r="H164" s="135"/>
      <c r="I164" s="134"/>
      <c r="J164" s="134"/>
      <c r="K164" s="134"/>
      <c r="L164" s="134"/>
      <c r="M164" s="134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</row>
    <row r="165" spans="1:34" ht="12.75" customHeight="1">
      <c r="A165" s="135"/>
      <c r="B165" s="135"/>
      <c r="C165" s="132"/>
      <c r="D165" s="306"/>
      <c r="E165" s="134"/>
      <c r="F165" s="134"/>
      <c r="G165" s="135"/>
      <c r="H165" s="135"/>
      <c r="I165" s="134"/>
      <c r="J165" s="134"/>
      <c r="K165" s="134"/>
      <c r="L165" s="134"/>
      <c r="M165" s="134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</row>
    <row r="166" spans="1:34" ht="12.75" customHeight="1">
      <c r="A166" s="135"/>
      <c r="B166" s="135"/>
      <c r="C166" s="132"/>
      <c r="D166" s="306"/>
      <c r="E166" s="134"/>
      <c r="F166" s="134"/>
      <c r="G166" s="135"/>
      <c r="H166" s="135"/>
      <c r="I166" s="134"/>
      <c r="J166" s="134"/>
      <c r="K166" s="134"/>
      <c r="L166" s="134"/>
      <c r="M166" s="134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</row>
    <row r="167" spans="1:34" ht="12.75" customHeight="1">
      <c r="A167" s="135"/>
      <c r="B167" s="135"/>
      <c r="C167" s="132"/>
      <c r="D167" s="306"/>
      <c r="E167" s="134"/>
      <c r="F167" s="134"/>
      <c r="G167" s="135"/>
      <c r="H167" s="135"/>
      <c r="I167" s="134"/>
      <c r="J167" s="134"/>
      <c r="K167" s="134"/>
      <c r="L167" s="134"/>
      <c r="M167" s="134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</row>
    <row r="168" spans="1:34" ht="12.75" customHeight="1">
      <c r="A168" s="135"/>
      <c r="B168" s="135"/>
      <c r="C168" s="132"/>
      <c r="D168" s="306"/>
      <c r="E168" s="134"/>
      <c r="F168" s="134"/>
      <c r="G168" s="135"/>
      <c r="H168" s="135"/>
      <c r="I168" s="134"/>
      <c r="J168" s="134"/>
      <c r="K168" s="134"/>
      <c r="L168" s="134"/>
      <c r="M168" s="134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</row>
    <row r="169" spans="1:34" ht="12.75" customHeight="1">
      <c r="A169" s="135"/>
      <c r="B169" s="135"/>
      <c r="C169" s="132"/>
      <c r="D169" s="306"/>
      <c r="E169" s="134"/>
      <c r="F169" s="134"/>
      <c r="G169" s="135"/>
      <c r="H169" s="135"/>
      <c r="I169" s="134"/>
      <c r="J169" s="134"/>
      <c r="K169" s="134"/>
      <c r="L169" s="134"/>
      <c r="M169" s="134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</row>
    <row r="170" spans="1:34" ht="12.75" customHeight="1">
      <c r="A170" s="135"/>
      <c r="B170" s="135"/>
      <c r="C170" s="132"/>
      <c r="D170" s="306"/>
      <c r="E170" s="134"/>
      <c r="F170" s="134"/>
      <c r="G170" s="135"/>
      <c r="H170" s="135"/>
      <c r="I170" s="134"/>
      <c r="J170" s="134"/>
      <c r="K170" s="134"/>
      <c r="L170" s="134"/>
      <c r="M170" s="13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</row>
    <row r="171" spans="1:34" ht="12.75" customHeight="1">
      <c r="A171" s="135"/>
      <c r="B171" s="135"/>
      <c r="C171" s="132"/>
      <c r="D171" s="306"/>
      <c r="E171" s="134"/>
      <c r="F171" s="134"/>
      <c r="G171" s="135"/>
      <c r="H171" s="135"/>
      <c r="I171" s="134"/>
      <c r="J171" s="134"/>
      <c r="K171" s="134"/>
      <c r="L171" s="134"/>
      <c r="M171" s="134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</row>
    <row r="172" spans="1:34" ht="12.75" customHeight="1">
      <c r="A172" s="135"/>
      <c r="B172" s="135"/>
      <c r="C172" s="132"/>
      <c r="D172" s="306"/>
      <c r="E172" s="134"/>
      <c r="F172" s="134"/>
      <c r="G172" s="135"/>
      <c r="H172" s="135"/>
      <c r="I172" s="134"/>
      <c r="J172" s="134"/>
      <c r="K172" s="134"/>
      <c r="L172" s="134"/>
      <c r="M172" s="134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</row>
    <row r="173" spans="1:34" ht="12.75" customHeight="1">
      <c r="A173" s="135"/>
      <c r="B173" s="135"/>
      <c r="C173" s="132"/>
      <c r="D173" s="306"/>
      <c r="E173" s="134"/>
      <c r="F173" s="134"/>
      <c r="G173" s="135"/>
      <c r="H173" s="135"/>
      <c r="I173" s="134"/>
      <c r="J173" s="134"/>
      <c r="K173" s="134"/>
      <c r="L173" s="134"/>
      <c r="M173" s="134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</row>
    <row r="174" spans="1:34" ht="12.75" customHeight="1">
      <c r="A174" s="135"/>
      <c r="B174" s="135"/>
      <c r="C174" s="132"/>
      <c r="D174" s="306"/>
      <c r="E174" s="134"/>
      <c r="F174" s="134"/>
      <c r="G174" s="135"/>
      <c r="H174" s="135"/>
      <c r="I174" s="134"/>
      <c r="J174" s="134"/>
      <c r="K174" s="134"/>
      <c r="L174" s="134"/>
      <c r="M174" s="134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</row>
    <row r="175" spans="1:34" ht="12.75" customHeight="1">
      <c r="A175" s="135"/>
      <c r="B175" s="135"/>
      <c r="C175" s="132"/>
      <c r="D175" s="306"/>
      <c r="E175" s="134"/>
      <c r="F175" s="134"/>
      <c r="G175" s="135"/>
      <c r="H175" s="135"/>
      <c r="I175" s="134"/>
      <c r="J175" s="134"/>
      <c r="K175" s="134"/>
      <c r="L175" s="134"/>
      <c r="M175" s="134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</row>
    <row r="176" spans="1:34" ht="12.75" customHeight="1">
      <c r="A176" s="135"/>
      <c r="B176" s="135"/>
      <c r="C176" s="132"/>
      <c r="D176" s="306"/>
      <c r="E176" s="134"/>
      <c r="F176" s="134"/>
      <c r="G176" s="135"/>
      <c r="H176" s="135"/>
      <c r="I176" s="134"/>
      <c r="J176" s="134"/>
      <c r="K176" s="134"/>
      <c r="L176" s="134"/>
      <c r="M176" s="134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</row>
    <row r="177" spans="1:34" ht="12.75" customHeight="1">
      <c r="A177" s="135"/>
      <c r="B177" s="135"/>
      <c r="C177" s="132"/>
      <c r="D177" s="306"/>
      <c r="E177" s="134"/>
      <c r="F177" s="134"/>
      <c r="G177" s="135"/>
      <c r="H177" s="135"/>
      <c r="I177" s="134"/>
      <c r="J177" s="134"/>
      <c r="K177" s="134"/>
      <c r="L177" s="134"/>
      <c r="M177" s="134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</row>
    <row r="178" spans="1:34" ht="12.75" customHeight="1">
      <c r="A178" s="135"/>
      <c r="B178" s="135"/>
      <c r="C178" s="132"/>
      <c r="D178" s="306"/>
      <c r="E178" s="134"/>
      <c r="F178" s="134"/>
      <c r="G178" s="135"/>
      <c r="H178" s="135"/>
      <c r="I178" s="134"/>
      <c r="J178" s="134"/>
      <c r="K178" s="134"/>
      <c r="L178" s="134"/>
      <c r="M178" s="134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</row>
    <row r="179" spans="1:34" ht="12.75" customHeight="1">
      <c r="A179" s="135"/>
      <c r="B179" s="135"/>
      <c r="C179" s="132"/>
      <c r="D179" s="306"/>
      <c r="E179" s="134"/>
      <c r="F179" s="134"/>
      <c r="G179" s="135"/>
      <c r="H179" s="135"/>
      <c r="I179" s="134"/>
      <c r="J179" s="134"/>
      <c r="K179" s="134"/>
      <c r="L179" s="134"/>
      <c r="M179" s="134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</row>
    <row r="180" spans="1:34" ht="12.75" customHeight="1">
      <c r="A180" s="135"/>
      <c r="B180" s="135"/>
      <c r="C180" s="132"/>
      <c r="D180" s="306"/>
      <c r="E180" s="134"/>
      <c r="F180" s="134"/>
      <c r="G180" s="135"/>
      <c r="H180" s="135"/>
      <c r="I180" s="134"/>
      <c r="J180" s="134"/>
      <c r="K180" s="134"/>
      <c r="L180" s="134"/>
      <c r="M180" s="134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</row>
    <row r="181" spans="1:34" ht="12.75" customHeight="1">
      <c r="A181" s="135"/>
      <c r="B181" s="135"/>
      <c r="C181" s="132"/>
      <c r="D181" s="306"/>
      <c r="E181" s="134"/>
      <c r="F181" s="134"/>
      <c r="G181" s="135"/>
      <c r="H181" s="135"/>
      <c r="I181" s="134"/>
      <c r="J181" s="134"/>
      <c r="K181" s="134"/>
      <c r="L181" s="134"/>
      <c r="M181" s="134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</row>
    <row r="182" spans="1:34" ht="12.75" customHeight="1">
      <c r="A182" s="135"/>
      <c r="B182" s="135"/>
      <c r="C182" s="132"/>
      <c r="D182" s="306"/>
      <c r="E182" s="134"/>
      <c r="F182" s="134"/>
      <c r="G182" s="135"/>
      <c r="H182" s="135"/>
      <c r="I182" s="134"/>
      <c r="J182" s="134"/>
      <c r="K182" s="134"/>
      <c r="L182" s="134"/>
      <c r="M182" s="134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</row>
    <row r="183" spans="1:34" ht="12.75" customHeight="1">
      <c r="A183" s="135"/>
      <c r="B183" s="135"/>
      <c r="C183" s="132"/>
      <c r="D183" s="306"/>
      <c r="E183" s="134"/>
      <c r="F183" s="134"/>
      <c r="G183" s="135"/>
      <c r="H183" s="135"/>
      <c r="I183" s="134"/>
      <c r="J183" s="134"/>
      <c r="K183" s="134"/>
      <c r="L183" s="134"/>
      <c r="M183" s="134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</row>
    <row r="184" spans="1:34" ht="12.75" customHeight="1">
      <c r="A184" s="135"/>
      <c r="B184" s="135"/>
      <c r="C184" s="132"/>
      <c r="D184" s="306"/>
      <c r="E184" s="134"/>
      <c r="F184" s="134"/>
      <c r="G184" s="135"/>
      <c r="H184" s="135"/>
      <c r="I184" s="134"/>
      <c r="J184" s="134"/>
      <c r="K184" s="134"/>
      <c r="L184" s="134"/>
      <c r="M184" s="134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</row>
    <row r="185" spans="1:34" ht="12.75" customHeight="1">
      <c r="A185" s="135"/>
      <c r="B185" s="135"/>
      <c r="C185" s="132"/>
      <c r="D185" s="306"/>
      <c r="E185" s="134"/>
      <c r="F185" s="134"/>
      <c r="G185" s="135"/>
      <c r="H185" s="135"/>
      <c r="I185" s="134"/>
      <c r="J185" s="134"/>
      <c r="K185" s="134"/>
      <c r="L185" s="134"/>
      <c r="M185" s="134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</row>
    <row r="186" spans="1:34" ht="12.75" customHeight="1">
      <c r="A186" s="135"/>
      <c r="B186" s="135"/>
      <c r="C186" s="132"/>
      <c r="D186" s="306"/>
      <c r="E186" s="134"/>
      <c r="F186" s="134"/>
      <c r="G186" s="135"/>
      <c r="H186" s="135"/>
      <c r="I186" s="134"/>
      <c r="J186" s="134"/>
      <c r="K186" s="134"/>
      <c r="L186" s="134"/>
      <c r="M186" s="134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</row>
    <row r="187" spans="1:34" ht="12.75" customHeight="1">
      <c r="A187" s="135"/>
      <c r="B187" s="135"/>
      <c r="C187" s="132"/>
      <c r="D187" s="306"/>
      <c r="E187" s="134"/>
      <c r="F187" s="134"/>
      <c r="G187" s="135"/>
      <c r="H187" s="135"/>
      <c r="I187" s="134"/>
      <c r="J187" s="134"/>
      <c r="K187" s="134"/>
      <c r="L187" s="134"/>
      <c r="M187" s="134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</row>
    <row r="188" spans="1:34" ht="12.75" customHeight="1">
      <c r="A188" s="135"/>
      <c r="B188" s="135"/>
      <c r="C188" s="132"/>
      <c r="D188" s="306"/>
      <c r="E188" s="134"/>
      <c r="F188" s="134"/>
      <c r="G188" s="135"/>
      <c r="H188" s="135"/>
      <c r="I188" s="134"/>
      <c r="J188" s="134"/>
      <c r="K188" s="134"/>
      <c r="L188" s="134"/>
      <c r="M188" s="134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</row>
    <row r="189" spans="1:34" ht="12.75" customHeight="1">
      <c r="A189" s="135"/>
      <c r="B189" s="135"/>
      <c r="C189" s="132"/>
      <c r="D189" s="306"/>
      <c r="E189" s="134"/>
      <c r="F189" s="134"/>
      <c r="G189" s="135"/>
      <c r="H189" s="135"/>
      <c r="I189" s="134"/>
      <c r="J189" s="134"/>
      <c r="K189" s="134"/>
      <c r="L189" s="134"/>
      <c r="M189" s="134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</row>
    <row r="190" spans="1:34" ht="12.75" customHeight="1">
      <c r="A190" s="135"/>
      <c r="B190" s="135"/>
      <c r="C190" s="132"/>
      <c r="D190" s="306"/>
      <c r="E190" s="134"/>
      <c r="F190" s="134"/>
      <c r="G190" s="135"/>
      <c r="H190" s="135"/>
      <c r="I190" s="134"/>
      <c r="J190" s="134"/>
      <c r="K190" s="134"/>
      <c r="L190" s="134"/>
      <c r="M190" s="134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</row>
    <row r="191" spans="1:34" ht="12.75" customHeight="1">
      <c r="A191" s="135"/>
      <c r="B191" s="135"/>
      <c r="C191" s="132"/>
      <c r="D191" s="306"/>
      <c r="E191" s="134"/>
      <c r="F191" s="134"/>
      <c r="G191" s="135"/>
      <c r="H191" s="135"/>
      <c r="I191" s="134"/>
      <c r="J191" s="134"/>
      <c r="K191" s="134"/>
      <c r="L191" s="134"/>
      <c r="M191" s="134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</row>
    <row r="192" spans="1:34" ht="12.75" customHeight="1">
      <c r="A192" s="135"/>
      <c r="B192" s="135"/>
      <c r="C192" s="132"/>
      <c r="D192" s="306"/>
      <c r="E192" s="134"/>
      <c r="F192" s="134"/>
      <c r="G192" s="135"/>
      <c r="H192" s="135"/>
      <c r="I192" s="134"/>
      <c r="J192" s="134"/>
      <c r="K192" s="134"/>
      <c r="L192" s="134"/>
      <c r="M192" s="134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</row>
    <row r="193" spans="1:34" ht="12.75" customHeight="1">
      <c r="A193" s="135"/>
      <c r="B193" s="135"/>
      <c r="C193" s="132"/>
      <c r="D193" s="306"/>
      <c r="E193" s="134"/>
      <c r="F193" s="134"/>
      <c r="G193" s="135"/>
      <c r="H193" s="135"/>
      <c r="I193" s="134"/>
      <c r="J193" s="134"/>
      <c r="K193" s="134"/>
      <c r="L193" s="134"/>
      <c r="M193" s="134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</row>
    <row r="194" spans="1:34" ht="12.75" customHeight="1">
      <c r="A194" s="135"/>
      <c r="B194" s="135"/>
      <c r="C194" s="132"/>
      <c r="D194" s="306"/>
      <c r="E194" s="134"/>
      <c r="F194" s="134"/>
      <c r="G194" s="135"/>
      <c r="H194" s="135"/>
      <c r="I194" s="134"/>
      <c r="J194" s="134"/>
      <c r="K194" s="134"/>
      <c r="L194" s="134"/>
      <c r="M194" s="134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</row>
    <row r="195" spans="1:34" ht="12.75" customHeight="1">
      <c r="A195" s="135"/>
      <c r="B195" s="135"/>
      <c r="C195" s="132"/>
      <c r="D195" s="306"/>
      <c r="E195" s="134"/>
      <c r="F195" s="134"/>
      <c r="G195" s="135"/>
      <c r="H195" s="135"/>
      <c r="I195" s="134"/>
      <c r="J195" s="134"/>
      <c r="K195" s="134"/>
      <c r="L195" s="134"/>
      <c r="M195" s="134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</row>
    <row r="196" spans="1:34" ht="12.75" customHeight="1">
      <c r="A196" s="135"/>
      <c r="B196" s="135"/>
      <c r="C196" s="132"/>
      <c r="D196" s="306"/>
      <c r="E196" s="134"/>
      <c r="F196" s="134"/>
      <c r="G196" s="135"/>
      <c r="H196" s="135"/>
      <c r="I196" s="134"/>
      <c r="J196" s="134"/>
      <c r="K196" s="134"/>
      <c r="L196" s="134"/>
      <c r="M196" s="134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</row>
    <row r="197" spans="1:34" ht="12.75" customHeight="1">
      <c r="A197" s="135"/>
      <c r="B197" s="135"/>
      <c r="C197" s="132"/>
      <c r="D197" s="306"/>
      <c r="E197" s="134"/>
      <c r="F197" s="134"/>
      <c r="G197" s="135"/>
      <c r="H197" s="135"/>
      <c r="I197" s="134"/>
      <c r="J197" s="134"/>
      <c r="K197" s="134"/>
      <c r="L197" s="134"/>
      <c r="M197" s="134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</row>
    <row r="198" spans="1:34" ht="12.75" customHeight="1">
      <c r="A198" s="135"/>
      <c r="B198" s="135"/>
      <c r="C198" s="132"/>
      <c r="D198" s="306"/>
      <c r="E198" s="134"/>
      <c r="F198" s="134"/>
      <c r="G198" s="135"/>
      <c r="H198" s="135"/>
      <c r="I198" s="134"/>
      <c r="J198" s="134"/>
      <c r="K198" s="134"/>
      <c r="L198" s="134"/>
      <c r="M198" s="134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</row>
    <row r="199" spans="1:34" ht="12.75" customHeight="1">
      <c r="A199" s="135"/>
      <c r="B199" s="135"/>
      <c r="C199" s="132"/>
      <c r="D199" s="306"/>
      <c r="E199" s="134"/>
      <c r="F199" s="134"/>
      <c r="G199" s="135"/>
      <c r="H199" s="135"/>
      <c r="I199" s="134"/>
      <c r="J199" s="134"/>
      <c r="K199" s="134"/>
      <c r="L199" s="134"/>
      <c r="M199" s="134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</row>
    <row r="200" spans="1:34" ht="12.75" customHeight="1">
      <c r="A200" s="135"/>
      <c r="B200" s="135"/>
      <c r="C200" s="132"/>
      <c r="D200" s="306"/>
      <c r="E200" s="134"/>
      <c r="F200" s="134"/>
      <c r="G200" s="135"/>
      <c r="H200" s="135"/>
      <c r="I200" s="134"/>
      <c r="J200" s="134"/>
      <c r="K200" s="134"/>
      <c r="L200" s="134"/>
      <c r="M200" s="134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</row>
    <row r="201" spans="1:34" ht="12.75" customHeight="1">
      <c r="A201" s="135"/>
      <c r="B201" s="135"/>
      <c r="C201" s="132"/>
      <c r="D201" s="306"/>
      <c r="E201" s="134"/>
      <c r="F201" s="134"/>
      <c r="G201" s="135"/>
      <c r="H201" s="135"/>
      <c r="I201" s="134"/>
      <c r="J201" s="134"/>
      <c r="K201" s="134"/>
      <c r="L201" s="134"/>
      <c r="M201" s="134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</row>
    <row r="202" spans="1:34" ht="12.75" customHeight="1">
      <c r="A202" s="135"/>
      <c r="B202" s="135"/>
      <c r="C202" s="132"/>
      <c r="D202" s="306"/>
      <c r="E202" s="134"/>
      <c r="F202" s="134"/>
      <c r="G202" s="135"/>
      <c r="H202" s="135"/>
      <c r="I202" s="134"/>
      <c r="J202" s="134"/>
      <c r="K202" s="134"/>
      <c r="L202" s="134"/>
      <c r="M202" s="134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</row>
    <row r="203" spans="1:34" ht="12.75" customHeight="1">
      <c r="A203" s="135"/>
      <c r="B203" s="135"/>
      <c r="C203" s="132"/>
      <c r="D203" s="306"/>
      <c r="E203" s="134"/>
      <c r="F203" s="134"/>
      <c r="G203" s="135"/>
      <c r="H203" s="135"/>
      <c r="I203" s="134"/>
      <c r="J203" s="134"/>
      <c r="K203" s="134"/>
      <c r="L203" s="134"/>
      <c r="M203" s="134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</row>
    <row r="204" spans="1:34" ht="12.75" customHeight="1">
      <c r="A204" s="135"/>
      <c r="B204" s="135"/>
      <c r="C204" s="132"/>
      <c r="D204" s="306"/>
      <c r="E204" s="134"/>
      <c r="F204" s="134"/>
      <c r="G204" s="135"/>
      <c r="H204" s="135"/>
      <c r="I204" s="134"/>
      <c r="J204" s="134"/>
      <c r="K204" s="134"/>
      <c r="L204" s="134"/>
      <c r="M204" s="134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</row>
    <row r="205" spans="1:34" ht="12.75" customHeight="1">
      <c r="A205" s="135"/>
      <c r="B205" s="135"/>
      <c r="C205" s="132"/>
      <c r="D205" s="306"/>
      <c r="E205" s="134"/>
      <c r="F205" s="134"/>
      <c r="G205" s="135"/>
      <c r="H205" s="135"/>
      <c r="I205" s="134"/>
      <c r="J205" s="134"/>
      <c r="K205" s="134"/>
      <c r="L205" s="134"/>
      <c r="M205" s="134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</row>
    <row r="206" spans="1:34" ht="12.75" customHeight="1">
      <c r="A206" s="135"/>
      <c r="B206" s="135"/>
      <c r="C206" s="132"/>
      <c r="D206" s="306"/>
      <c r="E206" s="134"/>
      <c r="F206" s="134"/>
      <c r="G206" s="135"/>
      <c r="H206" s="135"/>
      <c r="I206" s="134"/>
      <c r="J206" s="134"/>
      <c r="K206" s="134"/>
      <c r="L206" s="134"/>
      <c r="M206" s="134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</row>
    <row r="207" spans="1:34" ht="12.75" customHeight="1">
      <c r="A207" s="135"/>
      <c r="B207" s="135"/>
      <c r="C207" s="132"/>
      <c r="D207" s="306"/>
      <c r="E207" s="134"/>
      <c r="F207" s="134"/>
      <c r="G207" s="135"/>
      <c r="H207" s="135"/>
      <c r="I207" s="134"/>
      <c r="J207" s="134"/>
      <c r="K207" s="134"/>
      <c r="L207" s="134"/>
      <c r="M207" s="134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</row>
    <row r="208" spans="1:34" ht="12.75" customHeight="1">
      <c r="A208" s="135"/>
      <c r="B208" s="135"/>
      <c r="C208" s="132"/>
      <c r="D208" s="306"/>
      <c r="E208" s="134"/>
      <c r="F208" s="134"/>
      <c r="G208" s="135"/>
      <c r="H208" s="135"/>
      <c r="I208" s="134"/>
      <c r="J208" s="134"/>
      <c r="K208" s="134"/>
      <c r="L208" s="134"/>
      <c r="M208" s="134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</row>
    <row r="209" spans="1:34" ht="12.75" customHeight="1">
      <c r="A209" s="135"/>
      <c r="B209" s="135"/>
      <c r="C209" s="132"/>
      <c r="D209" s="306"/>
      <c r="E209" s="134"/>
      <c r="F209" s="134"/>
      <c r="G209" s="135"/>
      <c r="H209" s="135"/>
      <c r="I209" s="134"/>
      <c r="J209" s="134"/>
      <c r="K209" s="134"/>
      <c r="L209" s="134"/>
      <c r="M209" s="134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</row>
    <row r="210" spans="1:34" ht="12.75" customHeight="1">
      <c r="A210" s="135"/>
      <c r="B210" s="135"/>
      <c r="C210" s="132"/>
      <c r="D210" s="306"/>
      <c r="E210" s="134"/>
      <c r="F210" s="134"/>
      <c r="G210" s="135"/>
      <c r="H210" s="135"/>
      <c r="I210" s="134"/>
      <c r="J210" s="134"/>
      <c r="K210" s="134"/>
      <c r="L210" s="134"/>
      <c r="M210" s="134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</row>
    <row r="211" spans="1:34" ht="12.75" customHeight="1">
      <c r="A211" s="135"/>
      <c r="B211" s="135"/>
      <c r="C211" s="132"/>
      <c r="D211" s="306"/>
      <c r="E211" s="134"/>
      <c r="F211" s="134"/>
      <c r="G211" s="135"/>
      <c r="H211" s="135"/>
      <c r="I211" s="134"/>
      <c r="J211" s="134"/>
      <c r="K211" s="134"/>
      <c r="L211" s="134"/>
      <c r="M211" s="134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</row>
    <row r="212" spans="1:34" ht="12.75" customHeight="1">
      <c r="A212" s="135"/>
      <c r="B212" s="135"/>
      <c r="C212" s="132"/>
      <c r="D212" s="306"/>
      <c r="E212" s="134"/>
      <c r="F212" s="134"/>
      <c r="G212" s="135"/>
      <c r="H212" s="135"/>
      <c r="I212" s="134"/>
      <c r="J212" s="134"/>
      <c r="K212" s="134"/>
      <c r="L212" s="134"/>
      <c r="M212" s="134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</row>
    <row r="213" spans="1:34" ht="12.75" customHeight="1">
      <c r="A213" s="135"/>
      <c r="B213" s="135"/>
      <c r="C213" s="132"/>
      <c r="D213" s="306"/>
      <c r="E213" s="134"/>
      <c r="F213" s="134"/>
      <c r="G213" s="135"/>
      <c r="H213" s="135"/>
      <c r="I213" s="134"/>
      <c r="J213" s="134"/>
      <c r="K213" s="134"/>
      <c r="L213" s="134"/>
      <c r="M213" s="134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</row>
    <row r="214" spans="1:34" ht="12.75" customHeight="1">
      <c r="A214" s="135"/>
      <c r="B214" s="135"/>
      <c r="C214" s="132"/>
      <c r="D214" s="306"/>
      <c r="E214" s="134"/>
      <c r="F214" s="134"/>
      <c r="G214" s="135"/>
      <c r="H214" s="135"/>
      <c r="I214" s="134"/>
      <c r="J214" s="134"/>
      <c r="K214" s="134"/>
      <c r="L214" s="134"/>
      <c r="M214" s="134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</row>
    <row r="215" spans="1:34" ht="12.75" customHeight="1">
      <c r="A215" s="135"/>
      <c r="B215" s="135"/>
      <c r="C215" s="132"/>
      <c r="D215" s="306"/>
      <c r="E215" s="134"/>
      <c r="F215" s="134"/>
      <c r="G215" s="135"/>
      <c r="H215" s="135"/>
      <c r="I215" s="134"/>
      <c r="J215" s="134"/>
      <c r="K215" s="134"/>
      <c r="L215" s="134"/>
      <c r="M215" s="134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</row>
    <row r="216" spans="1:34" ht="12.75" customHeight="1">
      <c r="A216" s="135"/>
      <c r="B216" s="135"/>
      <c r="C216" s="132"/>
      <c r="D216" s="306"/>
      <c r="E216" s="134"/>
      <c r="F216" s="134"/>
      <c r="G216" s="135"/>
      <c r="H216" s="135"/>
      <c r="I216" s="134"/>
      <c r="J216" s="134"/>
      <c r="K216" s="134"/>
      <c r="L216" s="134"/>
      <c r="M216" s="134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</row>
    <row r="217" spans="1:34" ht="12.75" customHeight="1">
      <c r="A217" s="135"/>
      <c r="B217" s="135"/>
      <c r="C217" s="132"/>
      <c r="D217" s="306"/>
      <c r="E217" s="134"/>
      <c r="F217" s="134"/>
      <c r="G217" s="135"/>
      <c r="H217" s="135"/>
      <c r="I217" s="134"/>
      <c r="J217" s="134"/>
      <c r="K217" s="134"/>
      <c r="L217" s="134"/>
      <c r="M217" s="134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</row>
    <row r="218" spans="1:34" ht="12.75" customHeight="1">
      <c r="A218" s="135"/>
      <c r="B218" s="135"/>
      <c r="C218" s="132"/>
      <c r="D218" s="306"/>
      <c r="E218" s="134"/>
      <c r="F218" s="134"/>
      <c r="G218" s="135"/>
      <c r="H218" s="135"/>
      <c r="I218" s="134"/>
      <c r="J218" s="134"/>
      <c r="K218" s="134"/>
      <c r="L218" s="134"/>
      <c r="M218" s="134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</row>
    <row r="219" spans="1:34" ht="12.75" customHeight="1">
      <c r="A219" s="135"/>
      <c r="B219" s="135"/>
      <c r="C219" s="132"/>
      <c r="D219" s="306"/>
      <c r="E219" s="134"/>
      <c r="F219" s="134"/>
      <c r="G219" s="135"/>
      <c r="H219" s="135"/>
      <c r="I219" s="134"/>
      <c r="J219" s="134"/>
      <c r="K219" s="134"/>
      <c r="L219" s="134"/>
      <c r="M219" s="134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</row>
    <row r="220" spans="1:34" ht="12.75" customHeight="1">
      <c r="A220" s="135"/>
      <c r="B220" s="135"/>
      <c r="C220" s="132"/>
      <c r="D220" s="306"/>
      <c r="E220" s="134"/>
      <c r="F220" s="134"/>
      <c r="G220" s="135"/>
      <c r="H220" s="135"/>
      <c r="I220" s="134"/>
      <c r="J220" s="134"/>
      <c r="K220" s="134"/>
      <c r="L220" s="134"/>
      <c r="M220" s="134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</row>
    <row r="221" spans="1:34" ht="12.75" customHeight="1">
      <c r="A221" s="135"/>
      <c r="B221" s="135"/>
      <c r="C221" s="132"/>
      <c r="D221" s="306"/>
      <c r="E221" s="134"/>
      <c r="F221" s="134"/>
      <c r="G221" s="135"/>
      <c r="H221" s="135"/>
      <c r="I221" s="134"/>
      <c r="J221" s="134"/>
      <c r="K221" s="134"/>
      <c r="L221" s="134"/>
      <c r="M221" s="134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</row>
    <row r="222" spans="1:34" ht="12.75" customHeight="1">
      <c r="A222" s="135"/>
      <c r="B222" s="135"/>
      <c r="C222" s="132"/>
      <c r="D222" s="306"/>
      <c r="E222" s="134"/>
      <c r="F222" s="134"/>
      <c r="G222" s="135"/>
      <c r="H222" s="135"/>
      <c r="I222" s="134"/>
      <c r="J222" s="134"/>
      <c r="K222" s="134"/>
      <c r="L222" s="134"/>
      <c r="M222" s="134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</row>
    <row r="223" spans="1:34" ht="12.75" customHeight="1">
      <c r="A223" s="135"/>
      <c r="B223" s="135"/>
      <c r="C223" s="132"/>
      <c r="D223" s="306"/>
      <c r="E223" s="134"/>
      <c r="F223" s="134"/>
      <c r="G223" s="135"/>
      <c r="H223" s="135"/>
      <c r="I223" s="134"/>
      <c r="J223" s="134"/>
      <c r="K223" s="134"/>
      <c r="L223" s="134"/>
      <c r="M223" s="134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</row>
    <row r="224" spans="1:34" ht="12.75" customHeight="1">
      <c r="A224" s="135"/>
      <c r="B224" s="135"/>
      <c r="C224" s="132"/>
      <c r="D224" s="306"/>
      <c r="E224" s="134"/>
      <c r="F224" s="134"/>
      <c r="G224" s="135"/>
      <c r="H224" s="135"/>
      <c r="I224" s="134"/>
      <c r="J224" s="134"/>
      <c r="K224" s="134"/>
      <c r="L224" s="134"/>
      <c r="M224" s="134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</row>
    <row r="225" spans="1:34" ht="12.75" customHeight="1">
      <c r="A225" s="135"/>
      <c r="B225" s="135"/>
      <c r="C225" s="132"/>
      <c r="D225" s="306"/>
      <c r="E225" s="134"/>
      <c r="F225" s="134"/>
      <c r="G225" s="135"/>
      <c r="H225" s="135"/>
      <c r="I225" s="134"/>
      <c r="J225" s="134"/>
      <c r="K225" s="134"/>
      <c r="L225" s="134"/>
      <c r="M225" s="134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</row>
    <row r="226" spans="1:34" ht="12.75" customHeight="1">
      <c r="A226" s="135"/>
      <c r="B226" s="135"/>
      <c r="C226" s="132"/>
      <c r="D226" s="306"/>
      <c r="E226" s="134"/>
      <c r="F226" s="134"/>
      <c r="G226" s="135"/>
      <c r="H226" s="135"/>
      <c r="I226" s="134"/>
      <c r="J226" s="134"/>
      <c r="K226" s="134"/>
      <c r="L226" s="134"/>
      <c r="M226" s="134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</row>
    <row r="227" spans="1:34" ht="12.75" customHeight="1">
      <c r="A227" s="135"/>
      <c r="B227" s="135"/>
      <c r="C227" s="132"/>
      <c r="D227" s="306"/>
      <c r="E227" s="134"/>
      <c r="F227" s="134"/>
      <c r="G227" s="135"/>
      <c r="H227" s="135"/>
      <c r="I227" s="134"/>
      <c r="J227" s="134"/>
      <c r="K227" s="134"/>
      <c r="L227" s="134"/>
      <c r="M227" s="13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</row>
    <row r="228" spans="1:34" ht="12.75" customHeight="1">
      <c r="A228" s="135"/>
      <c r="B228" s="135"/>
      <c r="C228" s="132"/>
      <c r="D228" s="306"/>
      <c r="E228" s="134"/>
      <c r="F228" s="134"/>
      <c r="G228" s="135"/>
      <c r="H228" s="135"/>
      <c r="I228" s="134"/>
      <c r="J228" s="134"/>
      <c r="K228" s="134"/>
      <c r="L228" s="134"/>
      <c r="M228" s="134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</row>
    <row r="229" spans="1:34" ht="12.75" customHeight="1">
      <c r="A229" s="135"/>
      <c r="B229" s="135"/>
      <c r="C229" s="132"/>
      <c r="D229" s="306"/>
      <c r="E229" s="134"/>
      <c r="F229" s="134"/>
      <c r="G229" s="135"/>
      <c r="H229" s="135"/>
      <c r="I229" s="134"/>
      <c r="J229" s="134"/>
      <c r="K229" s="134"/>
      <c r="L229" s="134"/>
      <c r="M229" s="134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</row>
    <row r="230" spans="1:34" ht="12.75" customHeight="1">
      <c r="A230" s="135"/>
      <c r="B230" s="135"/>
      <c r="C230" s="132"/>
      <c r="D230" s="306"/>
      <c r="E230" s="134"/>
      <c r="F230" s="134"/>
      <c r="G230" s="135"/>
      <c r="H230" s="135"/>
      <c r="I230" s="134"/>
      <c r="J230" s="134"/>
      <c r="K230" s="134"/>
      <c r="L230" s="134"/>
      <c r="M230" s="134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</row>
    <row r="231" spans="1:34" ht="12.75" customHeight="1">
      <c r="A231" s="135"/>
      <c r="B231" s="135"/>
      <c r="C231" s="132"/>
      <c r="D231" s="306"/>
      <c r="E231" s="134"/>
      <c r="F231" s="134"/>
      <c r="G231" s="135"/>
      <c r="H231" s="135"/>
      <c r="I231" s="134"/>
      <c r="J231" s="134"/>
      <c r="K231" s="134"/>
      <c r="L231" s="134"/>
      <c r="M231" s="134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</row>
    <row r="232" spans="1:34" ht="12.75" customHeight="1">
      <c r="A232" s="135"/>
      <c r="B232" s="135"/>
      <c r="C232" s="132"/>
      <c r="D232" s="306"/>
      <c r="E232" s="134"/>
      <c r="F232" s="134"/>
      <c r="G232" s="135"/>
      <c r="H232" s="135"/>
      <c r="I232" s="134"/>
      <c r="J232" s="134"/>
      <c r="K232" s="134"/>
      <c r="L232" s="134"/>
      <c r="M232" s="134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</row>
    <row r="233" spans="1:34" ht="12.75" customHeight="1">
      <c r="A233" s="135"/>
      <c r="B233" s="135"/>
      <c r="C233" s="132"/>
      <c r="D233" s="306"/>
      <c r="E233" s="134"/>
      <c r="F233" s="134"/>
      <c r="G233" s="135"/>
      <c r="H233" s="135"/>
      <c r="I233" s="134"/>
      <c r="J233" s="134"/>
      <c r="K233" s="134"/>
      <c r="L233" s="134"/>
      <c r="M233" s="134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</row>
    <row r="234" spans="1:34" ht="12.75" customHeight="1">
      <c r="A234" s="135"/>
      <c r="B234" s="135"/>
      <c r="C234" s="132"/>
      <c r="D234" s="306"/>
      <c r="E234" s="134"/>
      <c r="F234" s="134"/>
      <c r="G234" s="135"/>
      <c r="H234" s="135"/>
      <c r="I234" s="134"/>
      <c r="J234" s="134"/>
      <c r="K234" s="134"/>
      <c r="L234" s="134"/>
      <c r="M234" s="134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</row>
    <row r="235" spans="1:34" ht="12.75" customHeight="1">
      <c r="A235" s="135"/>
      <c r="B235" s="135"/>
      <c r="C235" s="132"/>
      <c r="D235" s="306"/>
      <c r="E235" s="134"/>
      <c r="F235" s="134"/>
      <c r="G235" s="135"/>
      <c r="H235" s="135"/>
      <c r="I235" s="134"/>
      <c r="J235" s="134"/>
      <c r="K235" s="134"/>
      <c r="L235" s="134"/>
      <c r="M235" s="134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</row>
    <row r="236" spans="1:34" ht="12.75" customHeight="1">
      <c r="A236" s="135"/>
      <c r="B236" s="135"/>
      <c r="C236" s="132"/>
      <c r="D236" s="306"/>
      <c r="E236" s="134"/>
      <c r="F236" s="134"/>
      <c r="G236" s="135"/>
      <c r="H236" s="135"/>
      <c r="I236" s="134"/>
      <c r="J236" s="134"/>
      <c r="K236" s="134"/>
      <c r="L236" s="134"/>
      <c r="M236" s="134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</row>
    <row r="237" spans="1:34" ht="12.75" customHeight="1">
      <c r="A237" s="135"/>
      <c r="B237" s="135"/>
      <c r="C237" s="132"/>
      <c r="D237" s="306"/>
      <c r="E237" s="134"/>
      <c r="F237" s="134"/>
      <c r="G237" s="135"/>
      <c r="H237" s="135"/>
      <c r="I237" s="134"/>
      <c r="J237" s="134"/>
      <c r="K237" s="134"/>
      <c r="L237" s="134"/>
      <c r="M237" s="134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</row>
    <row r="238" spans="1:34" ht="12.75" customHeight="1">
      <c r="A238" s="135"/>
      <c r="B238" s="135"/>
      <c r="C238" s="132"/>
      <c r="D238" s="306"/>
      <c r="E238" s="134"/>
      <c r="F238" s="134"/>
      <c r="G238" s="135"/>
      <c r="H238" s="135"/>
      <c r="I238" s="134"/>
      <c r="J238" s="134"/>
      <c r="K238" s="134"/>
      <c r="L238" s="134"/>
      <c r="M238" s="134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</row>
    <row r="239" spans="1:34" ht="12.75" customHeight="1">
      <c r="A239" s="135"/>
      <c r="B239" s="135"/>
      <c r="C239" s="132"/>
      <c r="D239" s="306"/>
      <c r="E239" s="134"/>
      <c r="F239" s="134"/>
      <c r="G239" s="135"/>
      <c r="H239" s="135"/>
      <c r="I239" s="134"/>
      <c r="J239" s="134"/>
      <c r="K239" s="134"/>
      <c r="L239" s="134"/>
      <c r="M239" s="134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</row>
    <row r="240" spans="1:34" ht="12.75" customHeight="1">
      <c r="A240" s="135"/>
      <c r="B240" s="135"/>
      <c r="C240" s="132"/>
      <c r="D240" s="306"/>
      <c r="E240" s="134"/>
      <c r="F240" s="134"/>
      <c r="G240" s="135"/>
      <c r="H240" s="135"/>
      <c r="I240" s="134"/>
      <c r="J240" s="134"/>
      <c r="K240" s="134"/>
      <c r="L240" s="134"/>
      <c r="M240" s="134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</row>
    <row r="241" spans="1:34" ht="12.75" customHeight="1">
      <c r="A241" s="135"/>
      <c r="B241" s="135"/>
      <c r="C241" s="132"/>
      <c r="D241" s="306"/>
      <c r="E241" s="134"/>
      <c r="F241" s="134"/>
      <c r="G241" s="135"/>
      <c r="H241" s="135"/>
      <c r="I241" s="134"/>
      <c r="J241" s="134"/>
      <c r="K241" s="134"/>
      <c r="L241" s="134"/>
      <c r="M241" s="134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</row>
    <row r="242" spans="1:34" ht="12.75" customHeight="1">
      <c r="A242" s="135"/>
      <c r="B242" s="135"/>
      <c r="C242" s="132"/>
      <c r="D242" s="306"/>
      <c r="E242" s="134"/>
      <c r="F242" s="134"/>
      <c r="G242" s="135"/>
      <c r="H242" s="135"/>
      <c r="I242" s="134"/>
      <c r="J242" s="134"/>
      <c r="K242" s="134"/>
      <c r="L242" s="134"/>
      <c r="M242" s="134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</row>
    <row r="243" spans="1:34" ht="12.75" customHeight="1">
      <c r="A243" s="135"/>
      <c r="B243" s="135"/>
      <c r="C243" s="132"/>
      <c r="D243" s="306"/>
      <c r="E243" s="134"/>
      <c r="F243" s="134"/>
      <c r="G243" s="135"/>
      <c r="H243" s="135"/>
      <c r="I243" s="134"/>
      <c r="J243" s="134"/>
      <c r="K243" s="134"/>
      <c r="L243" s="134"/>
      <c r="M243" s="134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</row>
    <row r="244" spans="1:34" ht="12.75" customHeight="1">
      <c r="A244" s="135"/>
      <c r="B244" s="135"/>
      <c r="C244" s="132"/>
      <c r="D244" s="306"/>
      <c r="E244" s="134"/>
      <c r="F244" s="134"/>
      <c r="G244" s="135"/>
      <c r="H244" s="135"/>
      <c r="I244" s="134"/>
      <c r="J244" s="134"/>
      <c r="K244" s="134"/>
      <c r="L244" s="134"/>
      <c r="M244" s="134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</row>
    <row r="245" spans="1:34" ht="12.75" customHeight="1">
      <c r="A245" s="135"/>
      <c r="B245" s="135"/>
      <c r="C245" s="132"/>
      <c r="D245" s="306"/>
      <c r="E245" s="134"/>
      <c r="F245" s="134"/>
      <c r="G245" s="135"/>
      <c r="H245" s="135"/>
      <c r="I245" s="134"/>
      <c r="J245" s="134"/>
      <c r="K245" s="134"/>
      <c r="L245" s="134"/>
      <c r="M245" s="134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</row>
    <row r="246" spans="1:34" ht="12.75" customHeight="1">
      <c r="A246" s="135"/>
      <c r="B246" s="135"/>
      <c r="C246" s="132"/>
      <c r="D246" s="306"/>
      <c r="E246" s="134"/>
      <c r="F246" s="134"/>
      <c r="G246" s="135"/>
      <c r="H246" s="135"/>
      <c r="I246" s="134"/>
      <c r="J246" s="134"/>
      <c r="K246" s="134"/>
      <c r="L246" s="134"/>
      <c r="M246" s="134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</row>
    <row r="247" spans="1:34" ht="12.75" customHeight="1">
      <c r="A247" s="135"/>
      <c r="B247" s="135"/>
      <c r="C247" s="132"/>
      <c r="D247" s="306"/>
      <c r="E247" s="134"/>
      <c r="F247" s="134"/>
      <c r="G247" s="135"/>
      <c r="H247" s="135"/>
      <c r="I247" s="134"/>
      <c r="J247" s="134"/>
      <c r="K247" s="134"/>
      <c r="L247" s="134"/>
      <c r="M247" s="134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</row>
    <row r="248" spans="1:34" ht="12.75" customHeight="1">
      <c r="A248" s="135"/>
      <c r="B248" s="135"/>
      <c r="C248" s="132"/>
      <c r="D248" s="306"/>
      <c r="E248" s="134"/>
      <c r="F248" s="134"/>
      <c r="G248" s="135"/>
      <c r="H248" s="135"/>
      <c r="I248" s="134"/>
      <c r="J248" s="134"/>
      <c r="K248" s="134"/>
      <c r="L248" s="134"/>
      <c r="M248" s="134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</row>
    <row r="249" spans="1:34" ht="12.75" customHeight="1">
      <c r="A249" s="135"/>
      <c r="B249" s="135"/>
      <c r="C249" s="132"/>
      <c r="D249" s="306"/>
      <c r="E249" s="134"/>
      <c r="F249" s="134"/>
      <c r="G249" s="135"/>
      <c r="H249" s="135"/>
      <c r="I249" s="134"/>
      <c r="J249" s="134"/>
      <c r="K249" s="134"/>
      <c r="L249" s="134"/>
      <c r="M249" s="134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</row>
    <row r="250" spans="1:34" ht="12.75" customHeight="1">
      <c r="A250" s="135"/>
      <c r="B250" s="135"/>
      <c r="C250" s="132"/>
      <c r="D250" s="306"/>
      <c r="E250" s="134"/>
      <c r="F250" s="134"/>
      <c r="G250" s="135"/>
      <c r="H250" s="135"/>
      <c r="I250" s="134"/>
      <c r="J250" s="134"/>
      <c r="K250" s="134"/>
      <c r="L250" s="134"/>
      <c r="M250" s="134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</row>
    <row r="251" spans="1:34" ht="12.75" customHeight="1">
      <c r="A251" s="135"/>
      <c r="B251" s="135"/>
      <c r="C251" s="132"/>
      <c r="D251" s="306"/>
      <c r="E251" s="134"/>
      <c r="F251" s="134"/>
      <c r="G251" s="135"/>
      <c r="H251" s="135"/>
      <c r="I251" s="134"/>
      <c r="J251" s="134"/>
      <c r="K251" s="134"/>
      <c r="L251" s="134"/>
      <c r="M251" s="134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</row>
    <row r="252" spans="1:34" ht="12.75" customHeight="1">
      <c r="A252" s="135"/>
      <c r="B252" s="135"/>
      <c r="C252" s="132"/>
      <c r="D252" s="306"/>
      <c r="E252" s="134"/>
      <c r="F252" s="134"/>
      <c r="G252" s="135"/>
      <c r="H252" s="135"/>
      <c r="I252" s="134"/>
      <c r="J252" s="134"/>
      <c r="K252" s="134"/>
      <c r="L252" s="134"/>
      <c r="M252" s="134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</row>
    <row r="253" spans="1:34" ht="12.75" customHeight="1">
      <c r="A253" s="135"/>
      <c r="B253" s="135"/>
      <c r="C253" s="132"/>
      <c r="D253" s="306"/>
      <c r="E253" s="134"/>
      <c r="F253" s="134"/>
      <c r="G253" s="135"/>
      <c r="H253" s="135"/>
      <c r="I253" s="134"/>
      <c r="J253" s="134"/>
      <c r="K253" s="134"/>
      <c r="L253" s="134"/>
      <c r="M253" s="134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</row>
    <row r="254" spans="1:34" ht="12.75" customHeight="1">
      <c r="A254" s="135"/>
      <c r="B254" s="135"/>
      <c r="C254" s="132"/>
      <c r="D254" s="306"/>
      <c r="E254" s="134"/>
      <c r="F254" s="134"/>
      <c r="G254" s="135"/>
      <c r="H254" s="135"/>
      <c r="I254" s="134"/>
      <c r="J254" s="134"/>
      <c r="K254" s="134"/>
      <c r="L254" s="134"/>
      <c r="M254" s="134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</row>
    <row r="255" spans="1:34" ht="12.75" customHeight="1">
      <c r="A255" s="135"/>
      <c r="B255" s="135"/>
      <c r="C255" s="132"/>
      <c r="D255" s="306"/>
      <c r="E255" s="134"/>
      <c r="F255" s="134"/>
      <c r="G255" s="135"/>
      <c r="H255" s="135"/>
      <c r="I255" s="134"/>
      <c r="J255" s="134"/>
      <c r="K255" s="134"/>
      <c r="L255" s="134"/>
      <c r="M255" s="134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</row>
    <row r="256" spans="1:34" ht="12.75" customHeight="1">
      <c r="A256" s="135"/>
      <c r="B256" s="135"/>
      <c r="C256" s="132"/>
      <c r="D256" s="306"/>
      <c r="E256" s="134"/>
      <c r="F256" s="134"/>
      <c r="G256" s="135"/>
      <c r="H256" s="135"/>
      <c r="I256" s="134"/>
      <c r="J256" s="134"/>
      <c r="K256" s="134"/>
      <c r="L256" s="134"/>
      <c r="M256" s="134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</row>
    <row r="257" spans="1:34" ht="12.75" customHeight="1">
      <c r="A257" s="135"/>
      <c r="B257" s="135"/>
      <c r="C257" s="132"/>
      <c r="D257" s="306"/>
      <c r="E257" s="134"/>
      <c r="F257" s="134"/>
      <c r="G257" s="135"/>
      <c r="H257" s="135"/>
      <c r="I257" s="134"/>
      <c r="J257" s="134"/>
      <c r="K257" s="134"/>
      <c r="L257" s="134"/>
      <c r="M257" s="134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</row>
    <row r="258" spans="1:34" ht="12.75" customHeight="1">
      <c r="A258" s="135"/>
      <c r="B258" s="135"/>
      <c r="C258" s="132"/>
      <c r="D258" s="306"/>
      <c r="E258" s="134"/>
      <c r="F258" s="134"/>
      <c r="G258" s="135"/>
      <c r="H258" s="135"/>
      <c r="I258" s="134"/>
      <c r="J258" s="134"/>
      <c r="K258" s="134"/>
      <c r="L258" s="134"/>
      <c r="M258" s="134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</row>
    <row r="259" spans="1:34" ht="12.75" customHeight="1">
      <c r="A259" s="135"/>
      <c r="B259" s="135"/>
      <c r="C259" s="132"/>
      <c r="D259" s="306"/>
      <c r="E259" s="134"/>
      <c r="F259" s="134"/>
      <c r="G259" s="135"/>
      <c r="H259" s="135"/>
      <c r="I259" s="134"/>
      <c r="J259" s="134"/>
      <c r="K259" s="134"/>
      <c r="L259" s="134"/>
      <c r="M259" s="134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</row>
    <row r="260" spans="1:34" ht="12.75" customHeight="1">
      <c r="A260" s="135"/>
      <c r="B260" s="135"/>
      <c r="C260" s="132"/>
      <c r="D260" s="306"/>
      <c r="E260" s="134"/>
      <c r="F260" s="134"/>
      <c r="G260" s="135"/>
      <c r="H260" s="135"/>
      <c r="I260" s="134"/>
      <c r="J260" s="134"/>
      <c r="K260" s="134"/>
      <c r="L260" s="134"/>
      <c r="M260" s="134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</row>
    <row r="261" spans="1:34" ht="12.75" customHeight="1">
      <c r="A261" s="135"/>
      <c r="B261" s="135"/>
      <c r="C261" s="132"/>
      <c r="D261" s="306"/>
      <c r="E261" s="134"/>
      <c r="F261" s="134"/>
      <c r="G261" s="135"/>
      <c r="H261" s="135"/>
      <c r="I261" s="134"/>
      <c r="J261" s="134"/>
      <c r="K261" s="134"/>
      <c r="L261" s="134"/>
      <c r="M261" s="134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</row>
    <row r="262" spans="1:34" ht="12.75" customHeight="1">
      <c r="A262" s="135"/>
      <c r="B262" s="135"/>
      <c r="C262" s="132"/>
      <c r="D262" s="306"/>
      <c r="E262" s="134"/>
      <c r="F262" s="134"/>
      <c r="G262" s="135"/>
      <c r="H262" s="135"/>
      <c r="I262" s="134"/>
      <c r="J262" s="134"/>
      <c r="K262" s="134"/>
      <c r="L262" s="134"/>
      <c r="M262" s="134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</row>
    <row r="263" spans="1:34" ht="12.75" customHeight="1">
      <c r="A263" s="135"/>
      <c r="B263" s="135"/>
      <c r="C263" s="132"/>
      <c r="D263" s="306"/>
      <c r="E263" s="134"/>
      <c r="F263" s="134"/>
      <c r="G263" s="135"/>
      <c r="H263" s="135"/>
      <c r="I263" s="134"/>
      <c r="J263" s="134"/>
      <c r="K263" s="134"/>
      <c r="L263" s="134"/>
      <c r="M263" s="134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</row>
    <row r="264" spans="1:34" ht="12.75" customHeight="1">
      <c r="A264" s="135"/>
      <c r="B264" s="135"/>
      <c r="C264" s="132"/>
      <c r="D264" s="306"/>
      <c r="E264" s="134"/>
      <c r="F264" s="134"/>
      <c r="G264" s="135"/>
      <c r="H264" s="135"/>
      <c r="I264" s="134"/>
      <c r="J264" s="134"/>
      <c r="K264" s="134"/>
      <c r="L264" s="134"/>
      <c r="M264" s="134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</row>
    <row r="265" spans="1:34" ht="12.75" customHeight="1">
      <c r="A265" s="135"/>
      <c r="B265" s="135"/>
      <c r="C265" s="132"/>
      <c r="D265" s="306"/>
      <c r="E265" s="134"/>
      <c r="F265" s="134"/>
      <c r="G265" s="135"/>
      <c r="H265" s="135"/>
      <c r="I265" s="134"/>
      <c r="J265" s="134"/>
      <c r="K265" s="134"/>
      <c r="L265" s="134"/>
      <c r="M265" s="134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</row>
    <row r="266" spans="1:34" ht="12.75" customHeight="1">
      <c r="A266" s="135"/>
      <c r="B266" s="135"/>
      <c r="C266" s="132"/>
      <c r="D266" s="306"/>
      <c r="E266" s="134"/>
      <c r="F266" s="134"/>
      <c r="G266" s="135"/>
      <c r="H266" s="135"/>
      <c r="I266" s="134"/>
      <c r="J266" s="134"/>
      <c r="K266" s="134"/>
      <c r="L266" s="134"/>
      <c r="M266" s="134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</row>
    <row r="267" spans="1:34" ht="12.75" customHeight="1">
      <c r="A267" s="135"/>
      <c r="B267" s="135"/>
      <c r="C267" s="132"/>
      <c r="D267" s="306"/>
      <c r="E267" s="134"/>
      <c r="F267" s="134"/>
      <c r="G267" s="135"/>
      <c r="H267" s="135"/>
      <c r="I267" s="134"/>
      <c r="J267" s="134"/>
      <c r="K267" s="134"/>
      <c r="L267" s="134"/>
      <c r="M267" s="134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</row>
    <row r="268" spans="1:34" ht="15.75" customHeight="1"/>
    <row r="269" spans="1:34" ht="15.75" customHeight="1"/>
    <row r="270" spans="1:34" ht="15.75" customHeight="1"/>
    <row r="271" spans="1:34" ht="15.75" customHeight="1"/>
    <row r="272" spans="1:3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0">
    <mergeCell ref="A10:A11"/>
    <mergeCell ref="B10:C11"/>
    <mergeCell ref="D10:D11"/>
    <mergeCell ref="E10:E11"/>
    <mergeCell ref="F10:F11"/>
    <mergeCell ref="B66:C66"/>
    <mergeCell ref="D66:E66"/>
    <mergeCell ref="B67:C67"/>
    <mergeCell ref="D67:E67"/>
    <mergeCell ref="B7:E7"/>
    <mergeCell ref="N23:Q23"/>
    <mergeCell ref="N24:Q24"/>
    <mergeCell ref="N25:Q25"/>
    <mergeCell ref="A64:E64"/>
    <mergeCell ref="B65:C65"/>
    <mergeCell ref="D65:E65"/>
    <mergeCell ref="C8:G8"/>
    <mergeCell ref="H10:H11"/>
    <mergeCell ref="I10:J10"/>
    <mergeCell ref="K10:L10"/>
    <mergeCell ref="M10:M11"/>
    <mergeCell ref="G10:G11"/>
    <mergeCell ref="J6:M6"/>
    <mergeCell ref="J7:M7"/>
    <mergeCell ref="A1:E1"/>
    <mergeCell ref="A2:M2"/>
    <mergeCell ref="A3:M3"/>
    <mergeCell ref="B5:E5"/>
    <mergeCell ref="J5:M5"/>
    <mergeCell ref="B6:E6"/>
  </mergeCells>
  <pageMargins left="0.32291666666666702" right="0.19791666666666699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5703125" customWidth="1"/>
    <col min="2" max="2" width="18" customWidth="1"/>
    <col min="3" max="3" width="7.140625" customWidth="1"/>
    <col min="4" max="4" width="11" customWidth="1"/>
    <col min="5" max="5" width="5" customWidth="1"/>
    <col min="6" max="6" width="4" customWidth="1"/>
    <col min="7" max="7" width="18.42578125" customWidth="1"/>
    <col min="8" max="8" width="10.7109375" customWidth="1"/>
    <col min="9" max="9" width="18.5703125" customWidth="1"/>
    <col min="10" max="10" width="10" customWidth="1"/>
    <col min="11" max="11" width="18.85546875" customWidth="1"/>
    <col min="12" max="12" width="12" customWidth="1"/>
    <col min="13" max="13" width="6" customWidth="1"/>
    <col min="14" max="33" width="9.140625" customWidth="1"/>
  </cols>
  <sheetData>
    <row r="1" spans="1:33" ht="12.7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 customHeight="1">
      <c r="A2" s="524" t="s">
        <v>1243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customHeight="1">
      <c r="A4" s="13" t="s">
        <v>3</v>
      </c>
      <c r="B4" s="5"/>
      <c r="C4" s="1"/>
      <c r="D4" s="255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7.25" customHeight="1">
      <c r="A5" s="78">
        <v>1</v>
      </c>
      <c r="B5" s="525" t="s">
        <v>1244</v>
      </c>
      <c r="C5" s="523"/>
      <c r="D5" s="523"/>
      <c r="E5" s="523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7.25" customHeight="1">
      <c r="A6" s="78">
        <v>2</v>
      </c>
      <c r="B6" s="525" t="s">
        <v>1245</v>
      </c>
      <c r="C6" s="523"/>
      <c r="D6" s="523"/>
      <c r="E6" s="10"/>
      <c r="F6" s="5"/>
      <c r="G6" s="5"/>
      <c r="H6" s="9"/>
      <c r="I6" s="5"/>
      <c r="J6" s="5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7.25" customHeight="1">
      <c r="A7" s="78">
        <v>3</v>
      </c>
      <c r="B7" s="525" t="s">
        <v>1246</v>
      </c>
      <c r="C7" s="523"/>
      <c r="D7" s="523"/>
      <c r="E7" s="10"/>
      <c r="F7" s="5"/>
      <c r="G7" s="5"/>
      <c r="H7" s="9"/>
      <c r="I7" s="5"/>
      <c r="J7" s="5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13" t="s">
        <v>6</v>
      </c>
      <c r="B8" s="13"/>
      <c r="C8" s="525"/>
      <c r="D8" s="523"/>
      <c r="E8" s="523"/>
      <c r="F8" s="523"/>
      <c r="G8" s="523"/>
      <c r="H8" s="14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" customHeight="1">
      <c r="A9" s="15"/>
      <c r="B9" s="16"/>
      <c r="C9" s="79"/>
      <c r="D9" s="256"/>
      <c r="E9" s="19"/>
      <c r="F9" s="19"/>
      <c r="G9" s="16"/>
      <c r="H9" s="20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2.75" customHeight="1">
      <c r="A10" s="517" t="s">
        <v>7</v>
      </c>
      <c r="B10" s="520" t="s">
        <v>8</v>
      </c>
      <c r="C10" s="529"/>
      <c r="D10" s="519" t="s">
        <v>9</v>
      </c>
      <c r="E10" s="517" t="s">
        <v>10</v>
      </c>
      <c r="F10" s="517" t="s">
        <v>11</v>
      </c>
      <c r="G10" s="517" t="s">
        <v>12</v>
      </c>
      <c r="H10" s="519" t="s">
        <v>13</v>
      </c>
      <c r="I10" s="536" t="s">
        <v>14</v>
      </c>
      <c r="J10" s="537"/>
      <c r="K10" s="536" t="s">
        <v>15</v>
      </c>
      <c r="L10" s="537"/>
      <c r="M10" s="568" t="s">
        <v>219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1.75" customHeight="1">
      <c r="A12" s="27">
        <v>1</v>
      </c>
      <c r="B12" s="47" t="s">
        <v>1247</v>
      </c>
      <c r="C12" s="195" t="s">
        <v>235</v>
      </c>
      <c r="D12" s="260" t="s">
        <v>1248</v>
      </c>
      <c r="E12" s="50"/>
      <c r="F12" s="50">
        <v>1</v>
      </c>
      <c r="G12" s="51" t="s">
        <v>207</v>
      </c>
      <c r="H12" s="52" t="s">
        <v>1249</v>
      </c>
      <c r="I12" s="52" t="s">
        <v>1250</v>
      </c>
      <c r="J12" s="53" t="s">
        <v>647</v>
      </c>
      <c r="K12" s="307" t="s">
        <v>1251</v>
      </c>
      <c r="L12" s="53" t="s">
        <v>273</v>
      </c>
      <c r="M12" s="280" t="s">
        <v>1252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1.75" customHeight="1">
      <c r="A13" s="27">
        <v>2</v>
      </c>
      <c r="B13" s="47" t="s">
        <v>1253</v>
      </c>
      <c r="C13" s="195" t="s">
        <v>235</v>
      </c>
      <c r="D13" s="260" t="s">
        <v>1254</v>
      </c>
      <c r="E13" s="50"/>
      <c r="F13" s="50">
        <v>1</v>
      </c>
      <c r="G13" s="51" t="s">
        <v>30</v>
      </c>
      <c r="H13" s="52" t="s">
        <v>1255</v>
      </c>
      <c r="I13" s="52" t="s">
        <v>261</v>
      </c>
      <c r="J13" s="53" t="s">
        <v>24</v>
      </c>
      <c r="K13" s="307" t="s">
        <v>262</v>
      </c>
      <c r="L13" s="53" t="s">
        <v>24</v>
      </c>
      <c r="M13" s="280" t="s">
        <v>1252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1.75" customHeight="1">
      <c r="A14" s="27">
        <v>3</v>
      </c>
      <c r="B14" s="47" t="s">
        <v>1256</v>
      </c>
      <c r="C14" s="195" t="s">
        <v>235</v>
      </c>
      <c r="D14" s="260" t="s">
        <v>1257</v>
      </c>
      <c r="E14" s="50"/>
      <c r="F14" s="50">
        <v>1</v>
      </c>
      <c r="G14" s="51" t="s">
        <v>357</v>
      </c>
      <c r="H14" s="52" t="s">
        <v>1258</v>
      </c>
      <c r="I14" s="52" t="s">
        <v>1259</v>
      </c>
      <c r="J14" s="53" t="s">
        <v>24</v>
      </c>
      <c r="K14" s="307" t="s">
        <v>1260</v>
      </c>
      <c r="L14" s="53" t="s">
        <v>994</v>
      </c>
      <c r="M14" s="280" t="s">
        <v>1252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1.75" customHeight="1">
      <c r="A15" s="27">
        <v>4</v>
      </c>
      <c r="B15" s="47" t="s">
        <v>1261</v>
      </c>
      <c r="C15" s="195" t="s">
        <v>235</v>
      </c>
      <c r="D15" s="260" t="s">
        <v>1262</v>
      </c>
      <c r="E15" s="50"/>
      <c r="F15" s="50">
        <v>1</v>
      </c>
      <c r="G15" s="51" t="s">
        <v>207</v>
      </c>
      <c r="H15" s="51"/>
      <c r="I15" s="52" t="s">
        <v>1263</v>
      </c>
      <c r="J15" s="53" t="s">
        <v>273</v>
      </c>
      <c r="K15" s="307" t="s">
        <v>1264</v>
      </c>
      <c r="L15" s="53" t="s">
        <v>273</v>
      </c>
      <c r="M15" s="280" t="s">
        <v>1252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1.75" customHeight="1">
      <c r="A16" s="27">
        <v>5</v>
      </c>
      <c r="B16" s="274" t="s">
        <v>1265</v>
      </c>
      <c r="C16" s="83" t="s">
        <v>235</v>
      </c>
      <c r="D16" s="258" t="s">
        <v>1266</v>
      </c>
      <c r="E16" s="31"/>
      <c r="F16" s="31">
        <v>1</v>
      </c>
      <c r="G16" s="32" t="s">
        <v>69</v>
      </c>
      <c r="H16" s="33" t="s">
        <v>1267</v>
      </c>
      <c r="I16" s="33" t="s">
        <v>1268</v>
      </c>
      <c r="J16" s="40" t="s">
        <v>1269</v>
      </c>
      <c r="K16" s="42" t="s">
        <v>1270</v>
      </c>
      <c r="L16" s="40" t="s">
        <v>24</v>
      </c>
      <c r="M16" s="280" t="s">
        <v>1252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1.75" customHeight="1">
      <c r="A17" s="27">
        <v>6</v>
      </c>
      <c r="B17" s="28" t="s">
        <v>1271</v>
      </c>
      <c r="C17" s="83" t="s">
        <v>165</v>
      </c>
      <c r="D17" s="258" t="s">
        <v>1272</v>
      </c>
      <c r="E17" s="31">
        <v>1</v>
      </c>
      <c r="F17" s="31"/>
      <c r="G17" s="32" t="s">
        <v>30</v>
      </c>
      <c r="H17" s="32" t="s">
        <v>1273</v>
      </c>
      <c r="I17" s="40" t="s">
        <v>1274</v>
      </c>
      <c r="J17" s="40" t="s">
        <v>24</v>
      </c>
      <c r="K17" s="40" t="s">
        <v>1275</v>
      </c>
      <c r="L17" s="40" t="s">
        <v>24</v>
      </c>
      <c r="M17" s="280" t="s">
        <v>1252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1.75" customHeight="1">
      <c r="A18" s="27">
        <v>7</v>
      </c>
      <c r="B18" s="47" t="s">
        <v>327</v>
      </c>
      <c r="C18" s="195" t="s">
        <v>259</v>
      </c>
      <c r="D18" s="260" t="s">
        <v>1276</v>
      </c>
      <c r="E18" s="50">
        <v>1</v>
      </c>
      <c r="F18" s="50"/>
      <c r="G18" s="51" t="s">
        <v>207</v>
      </c>
      <c r="H18" s="52" t="s">
        <v>1277</v>
      </c>
      <c r="I18" s="52" t="s">
        <v>1278</v>
      </c>
      <c r="J18" s="53" t="s">
        <v>24</v>
      </c>
      <c r="K18" s="307" t="s">
        <v>1279</v>
      </c>
      <c r="L18" s="53" t="s">
        <v>24</v>
      </c>
      <c r="M18" s="280" t="s">
        <v>1252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1.75" customHeight="1">
      <c r="A19" s="27">
        <v>8</v>
      </c>
      <c r="B19" s="43" t="s">
        <v>258</v>
      </c>
      <c r="C19" s="80" t="s">
        <v>259</v>
      </c>
      <c r="D19" s="261" t="s">
        <v>1280</v>
      </c>
      <c r="E19" s="36">
        <v>1</v>
      </c>
      <c r="F19" s="36"/>
      <c r="G19" s="46" t="s">
        <v>21</v>
      </c>
      <c r="H19" s="46" t="s">
        <v>1281</v>
      </c>
      <c r="I19" s="27" t="s">
        <v>1282</v>
      </c>
      <c r="J19" s="27" t="s">
        <v>179</v>
      </c>
      <c r="K19" s="27" t="s">
        <v>1283</v>
      </c>
      <c r="L19" s="27" t="s">
        <v>273</v>
      </c>
      <c r="M19" s="280" t="s">
        <v>1252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1.75" customHeight="1">
      <c r="A20" s="27">
        <v>9</v>
      </c>
      <c r="B20" s="47" t="s">
        <v>1284</v>
      </c>
      <c r="C20" s="195" t="s">
        <v>302</v>
      </c>
      <c r="D20" s="260" t="s">
        <v>1285</v>
      </c>
      <c r="E20" s="50">
        <v>1</v>
      </c>
      <c r="F20" s="50"/>
      <c r="G20" s="51" t="s">
        <v>207</v>
      </c>
      <c r="H20" s="52" t="s">
        <v>1286</v>
      </c>
      <c r="I20" s="52"/>
      <c r="J20" s="150"/>
      <c r="K20" s="197" t="s">
        <v>1287</v>
      </c>
      <c r="L20" s="150" t="s">
        <v>24</v>
      </c>
      <c r="M20" s="280" t="s">
        <v>1252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1.75" customHeight="1">
      <c r="A21" s="27">
        <v>10</v>
      </c>
      <c r="B21" s="28" t="s">
        <v>1288</v>
      </c>
      <c r="C21" s="195" t="s">
        <v>306</v>
      </c>
      <c r="D21" s="258" t="s">
        <v>1289</v>
      </c>
      <c r="E21" s="31">
        <v>1</v>
      </c>
      <c r="F21" s="31"/>
      <c r="G21" s="32" t="s">
        <v>207</v>
      </c>
      <c r="H21" s="32" t="s">
        <v>1281</v>
      </c>
      <c r="I21" s="33" t="s">
        <v>1290</v>
      </c>
      <c r="J21" s="27" t="s">
        <v>24</v>
      </c>
      <c r="K21" s="35" t="s">
        <v>1291</v>
      </c>
      <c r="L21" s="27" t="s">
        <v>24</v>
      </c>
      <c r="M21" s="280" t="s">
        <v>1252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1.75" customHeight="1">
      <c r="A22" s="27">
        <v>11</v>
      </c>
      <c r="B22" s="28" t="s">
        <v>1292</v>
      </c>
      <c r="C22" s="83" t="s">
        <v>49</v>
      </c>
      <c r="D22" s="258" t="s">
        <v>1293</v>
      </c>
      <c r="E22" s="31"/>
      <c r="F22" s="31">
        <v>1</v>
      </c>
      <c r="G22" s="32" t="s">
        <v>207</v>
      </c>
      <c r="H22" s="32" t="s">
        <v>1294</v>
      </c>
      <c r="I22" s="33" t="s">
        <v>1295</v>
      </c>
      <c r="J22" s="27" t="s">
        <v>273</v>
      </c>
      <c r="K22" s="35" t="s">
        <v>1296</v>
      </c>
      <c r="L22" s="27" t="s">
        <v>273</v>
      </c>
      <c r="M22" s="280" t="s">
        <v>1252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1.75" customHeight="1">
      <c r="A23" s="27">
        <v>12</v>
      </c>
      <c r="B23" s="43" t="s">
        <v>1297</v>
      </c>
      <c r="C23" s="80" t="s">
        <v>49</v>
      </c>
      <c r="D23" s="261" t="s">
        <v>1298</v>
      </c>
      <c r="E23" s="36"/>
      <c r="F23" s="36">
        <v>1</v>
      </c>
      <c r="G23" s="46" t="s">
        <v>1299</v>
      </c>
      <c r="H23" s="46" t="s">
        <v>1300</v>
      </c>
      <c r="I23" s="27" t="s">
        <v>1301</v>
      </c>
      <c r="J23" s="27" t="s">
        <v>144</v>
      </c>
      <c r="K23" s="27" t="s">
        <v>1302</v>
      </c>
      <c r="L23" s="27" t="s">
        <v>144</v>
      </c>
      <c r="M23" s="280" t="s">
        <v>1252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1.75" customHeight="1">
      <c r="A24" s="27">
        <v>13</v>
      </c>
      <c r="B24" s="47" t="s">
        <v>1303</v>
      </c>
      <c r="C24" s="195" t="s">
        <v>175</v>
      </c>
      <c r="D24" s="260" t="s">
        <v>1304</v>
      </c>
      <c r="E24" s="50">
        <v>1</v>
      </c>
      <c r="F24" s="50"/>
      <c r="G24" s="51" t="s">
        <v>207</v>
      </c>
      <c r="H24" s="52" t="s">
        <v>1305</v>
      </c>
      <c r="I24" s="52" t="s">
        <v>1306</v>
      </c>
      <c r="J24" s="150" t="s">
        <v>24</v>
      </c>
      <c r="K24" s="197" t="s">
        <v>1307</v>
      </c>
      <c r="L24" s="150" t="s">
        <v>24</v>
      </c>
      <c r="M24" s="280" t="s">
        <v>1252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1.75" customHeight="1">
      <c r="A25" s="27">
        <v>14</v>
      </c>
      <c r="B25" s="28" t="s">
        <v>1308</v>
      </c>
      <c r="C25" s="83" t="s">
        <v>794</v>
      </c>
      <c r="D25" s="258" t="s">
        <v>1047</v>
      </c>
      <c r="E25" s="31"/>
      <c r="F25" s="31">
        <v>1</v>
      </c>
      <c r="G25" s="32" t="s">
        <v>69</v>
      </c>
      <c r="H25" s="33"/>
      <c r="I25" s="33" t="s">
        <v>1309</v>
      </c>
      <c r="J25" s="40" t="s">
        <v>129</v>
      </c>
      <c r="K25" s="42" t="s">
        <v>1310</v>
      </c>
      <c r="L25" s="40" t="s">
        <v>65</v>
      </c>
      <c r="M25" s="280" t="s">
        <v>1252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1.75" customHeight="1">
      <c r="A26" s="27">
        <v>15</v>
      </c>
      <c r="B26" s="28" t="s">
        <v>1311</v>
      </c>
      <c r="C26" s="83" t="s">
        <v>794</v>
      </c>
      <c r="D26" s="258" t="s">
        <v>1312</v>
      </c>
      <c r="E26" s="31"/>
      <c r="F26" s="31">
        <v>1</v>
      </c>
      <c r="G26" s="32" t="s">
        <v>30</v>
      </c>
      <c r="H26" s="33" t="s">
        <v>1313</v>
      </c>
      <c r="I26" s="40" t="s">
        <v>1314</v>
      </c>
      <c r="J26" s="40" t="s">
        <v>129</v>
      </c>
      <c r="K26" s="40" t="s">
        <v>401</v>
      </c>
      <c r="L26" s="40" t="s">
        <v>129</v>
      </c>
      <c r="M26" s="280" t="s">
        <v>1252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19.5" customHeight="1">
      <c r="A27" s="27">
        <v>16</v>
      </c>
      <c r="B27" s="28" t="s">
        <v>1315</v>
      </c>
      <c r="C27" s="83" t="s">
        <v>1123</v>
      </c>
      <c r="D27" s="258" t="s">
        <v>1316</v>
      </c>
      <c r="E27" s="31">
        <v>1</v>
      </c>
      <c r="F27" s="31"/>
      <c r="G27" s="32" t="s">
        <v>207</v>
      </c>
      <c r="H27" s="32" t="s">
        <v>1317</v>
      </c>
      <c r="I27" s="40" t="s">
        <v>1318</v>
      </c>
      <c r="J27" s="40" t="s">
        <v>65</v>
      </c>
      <c r="K27" s="40" t="s">
        <v>1319</v>
      </c>
      <c r="L27" s="40" t="s">
        <v>65</v>
      </c>
      <c r="M27" s="280" t="s">
        <v>1252</v>
      </c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1.75" customHeight="1">
      <c r="A28" s="27">
        <v>17</v>
      </c>
      <c r="B28" s="47" t="s">
        <v>1320</v>
      </c>
      <c r="C28" s="195" t="s">
        <v>1321</v>
      </c>
      <c r="D28" s="260" t="s">
        <v>1322</v>
      </c>
      <c r="E28" s="50"/>
      <c r="F28" s="50">
        <v>1</v>
      </c>
      <c r="G28" s="51" t="s">
        <v>207</v>
      </c>
      <c r="H28" s="52" t="s">
        <v>1323</v>
      </c>
      <c r="I28" s="52" t="s">
        <v>1324</v>
      </c>
      <c r="J28" s="53" t="s">
        <v>24</v>
      </c>
      <c r="K28" s="307" t="s">
        <v>1325</v>
      </c>
      <c r="L28" s="53" t="s">
        <v>24</v>
      </c>
      <c r="M28" s="280" t="s">
        <v>1252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1.75" customHeight="1">
      <c r="A29" s="27">
        <v>18</v>
      </c>
      <c r="B29" s="28" t="s">
        <v>1326</v>
      </c>
      <c r="C29" s="83" t="s">
        <v>132</v>
      </c>
      <c r="D29" s="258" t="s">
        <v>1327</v>
      </c>
      <c r="E29" s="31"/>
      <c r="F29" s="31">
        <v>1</v>
      </c>
      <c r="G29" s="32" t="s">
        <v>30</v>
      </c>
      <c r="H29" s="32" t="s">
        <v>1328</v>
      </c>
      <c r="I29" s="40" t="s">
        <v>1329</v>
      </c>
      <c r="J29" s="27" t="s">
        <v>24</v>
      </c>
      <c r="K29" s="27" t="s">
        <v>1330</v>
      </c>
      <c r="L29" s="27" t="s">
        <v>24</v>
      </c>
      <c r="M29" s="280" t="s">
        <v>1252</v>
      </c>
      <c r="N29" s="1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t="21.75" customHeight="1">
      <c r="A30" s="27">
        <v>19</v>
      </c>
      <c r="B30" s="47" t="s">
        <v>1331</v>
      </c>
      <c r="C30" s="195" t="s">
        <v>452</v>
      </c>
      <c r="D30" s="260" t="s">
        <v>1332</v>
      </c>
      <c r="E30" s="50"/>
      <c r="F30" s="50">
        <v>1</v>
      </c>
      <c r="G30" s="51" t="s">
        <v>357</v>
      </c>
      <c r="H30" s="52" t="s">
        <v>1333</v>
      </c>
      <c r="I30" s="52" t="s">
        <v>1334</v>
      </c>
      <c r="J30" s="53" t="s">
        <v>247</v>
      </c>
      <c r="K30" s="307" t="s">
        <v>1335</v>
      </c>
      <c r="L30" s="53" t="s">
        <v>24</v>
      </c>
      <c r="M30" s="280" t="s">
        <v>1252</v>
      </c>
      <c r="N30" s="1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t="21.75" customHeight="1">
      <c r="A31" s="27">
        <v>20</v>
      </c>
      <c r="B31" s="47" t="s">
        <v>786</v>
      </c>
      <c r="C31" s="195" t="s">
        <v>452</v>
      </c>
      <c r="D31" s="260" t="s">
        <v>1336</v>
      </c>
      <c r="E31" s="50"/>
      <c r="F31" s="50">
        <v>1</v>
      </c>
      <c r="G31" s="51" t="s">
        <v>207</v>
      </c>
      <c r="H31" s="52" t="s">
        <v>1337</v>
      </c>
      <c r="I31" s="52" t="s">
        <v>1338</v>
      </c>
      <c r="J31" s="53" t="s">
        <v>24</v>
      </c>
      <c r="K31" s="307" t="s">
        <v>1339</v>
      </c>
      <c r="L31" s="53" t="s">
        <v>24</v>
      </c>
      <c r="M31" s="280" t="s">
        <v>1252</v>
      </c>
      <c r="N31" s="1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t="21.75" customHeight="1">
      <c r="A32" s="27">
        <v>21</v>
      </c>
      <c r="B32" s="47" t="s">
        <v>103</v>
      </c>
      <c r="C32" s="195" t="s">
        <v>922</v>
      </c>
      <c r="D32" s="260" t="s">
        <v>1340</v>
      </c>
      <c r="E32" s="50">
        <v>1</v>
      </c>
      <c r="F32" s="50"/>
      <c r="G32" s="51" t="s">
        <v>30</v>
      </c>
      <c r="H32" s="52" t="s">
        <v>1341</v>
      </c>
      <c r="I32" s="52" t="s">
        <v>1342</v>
      </c>
      <c r="J32" s="53" t="s">
        <v>65</v>
      </c>
      <c r="K32" s="307" t="s">
        <v>1343</v>
      </c>
      <c r="L32" s="53" t="s">
        <v>65</v>
      </c>
      <c r="M32" s="280" t="s">
        <v>1252</v>
      </c>
      <c r="N32" s="1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21.75" customHeight="1">
      <c r="A33" s="27">
        <v>22</v>
      </c>
      <c r="B33" s="47" t="s">
        <v>1344</v>
      </c>
      <c r="C33" s="195" t="s">
        <v>1345</v>
      </c>
      <c r="D33" s="260" t="s">
        <v>1346</v>
      </c>
      <c r="E33" s="50"/>
      <c r="F33" s="50">
        <v>1</v>
      </c>
      <c r="G33" s="51" t="s">
        <v>30</v>
      </c>
      <c r="H33" s="52" t="s">
        <v>1347</v>
      </c>
      <c r="I33" s="52" t="s">
        <v>1348</v>
      </c>
      <c r="J33" s="53" t="s">
        <v>24</v>
      </c>
      <c r="K33" s="307" t="s">
        <v>1349</v>
      </c>
      <c r="L33" s="53" t="s">
        <v>24</v>
      </c>
      <c r="M33" s="280" t="s">
        <v>1252</v>
      </c>
      <c r="N33" s="1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ht="21.75" customHeight="1">
      <c r="A34" s="27">
        <v>23</v>
      </c>
      <c r="B34" s="47" t="s">
        <v>1350</v>
      </c>
      <c r="C34" s="195" t="s">
        <v>311</v>
      </c>
      <c r="D34" s="260" t="s">
        <v>1069</v>
      </c>
      <c r="E34" s="50">
        <v>1</v>
      </c>
      <c r="F34" s="50"/>
      <c r="G34" s="51" t="s">
        <v>207</v>
      </c>
      <c r="H34" s="52" t="s">
        <v>1351</v>
      </c>
      <c r="I34" s="52"/>
      <c r="J34" s="53"/>
      <c r="K34" s="307" t="s">
        <v>1352</v>
      </c>
      <c r="L34" s="53" t="s">
        <v>24</v>
      </c>
      <c r="M34" s="280" t="s">
        <v>1252</v>
      </c>
      <c r="N34" s="1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ht="21.75" customHeight="1">
      <c r="A35" s="27">
        <v>24</v>
      </c>
      <c r="B35" s="47" t="s">
        <v>1353</v>
      </c>
      <c r="C35" s="195" t="s">
        <v>471</v>
      </c>
      <c r="D35" s="260" t="s">
        <v>1354</v>
      </c>
      <c r="E35" s="50">
        <v>1</v>
      </c>
      <c r="F35" s="50"/>
      <c r="G35" s="51" t="s">
        <v>30</v>
      </c>
      <c r="H35" s="52" t="s">
        <v>1355</v>
      </c>
      <c r="I35" s="52" t="s">
        <v>338</v>
      </c>
      <c r="J35" s="53" t="s">
        <v>24</v>
      </c>
      <c r="K35" s="307" t="s">
        <v>339</v>
      </c>
      <c r="L35" s="53" t="s">
        <v>26</v>
      </c>
      <c r="M35" s="280" t="s">
        <v>1252</v>
      </c>
      <c r="N35" s="1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ht="21.75" customHeight="1">
      <c r="A36" s="27">
        <v>25</v>
      </c>
      <c r="B36" s="47" t="s">
        <v>1356</v>
      </c>
      <c r="C36" s="195" t="s">
        <v>75</v>
      </c>
      <c r="D36" s="260" t="s">
        <v>1357</v>
      </c>
      <c r="E36" s="50">
        <v>1</v>
      </c>
      <c r="F36" s="50"/>
      <c r="G36" s="51" t="s">
        <v>30</v>
      </c>
      <c r="H36" s="52" t="s">
        <v>1358</v>
      </c>
      <c r="I36" s="52" t="s">
        <v>1359</v>
      </c>
      <c r="J36" s="53" t="s">
        <v>179</v>
      </c>
      <c r="K36" s="307" t="s">
        <v>1360</v>
      </c>
      <c r="L36" s="53" t="s">
        <v>1361</v>
      </c>
      <c r="M36" s="280" t="s">
        <v>1252</v>
      </c>
      <c r="N36" s="1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21.75" customHeight="1">
      <c r="A37" s="27">
        <v>26</v>
      </c>
      <c r="B37" s="47" t="s">
        <v>1362</v>
      </c>
      <c r="C37" s="195" t="s">
        <v>654</v>
      </c>
      <c r="D37" s="260" t="s">
        <v>1363</v>
      </c>
      <c r="E37" s="50"/>
      <c r="F37" s="50">
        <v>1</v>
      </c>
      <c r="G37" s="51" t="s">
        <v>1168</v>
      </c>
      <c r="H37" s="52" t="s">
        <v>1364</v>
      </c>
      <c r="I37" s="52" t="s">
        <v>1365</v>
      </c>
      <c r="J37" s="53" t="s">
        <v>24</v>
      </c>
      <c r="K37" s="307" t="s">
        <v>1366</v>
      </c>
      <c r="L37" s="53" t="s">
        <v>24</v>
      </c>
      <c r="M37" s="280" t="s">
        <v>1252</v>
      </c>
      <c r="N37" s="1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ht="21.75" customHeight="1">
      <c r="A38" s="27">
        <v>27</v>
      </c>
      <c r="B38" s="47" t="s">
        <v>1265</v>
      </c>
      <c r="C38" s="195" t="s">
        <v>235</v>
      </c>
      <c r="D38" s="260" t="s">
        <v>1367</v>
      </c>
      <c r="E38" s="50"/>
      <c r="F38" s="50">
        <v>1</v>
      </c>
      <c r="G38" s="51" t="s">
        <v>207</v>
      </c>
      <c r="H38" s="52" t="s">
        <v>1368</v>
      </c>
      <c r="I38" s="52" t="s">
        <v>1369</v>
      </c>
      <c r="J38" s="53" t="s">
        <v>65</v>
      </c>
      <c r="K38" s="307" t="s">
        <v>1370</v>
      </c>
      <c r="L38" s="53" t="s">
        <v>273</v>
      </c>
      <c r="M38" s="280" t="s">
        <v>1252</v>
      </c>
      <c r="N38" s="1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ht="21.75" customHeight="1">
      <c r="A39" s="27">
        <v>28</v>
      </c>
      <c r="B39" s="28" t="s">
        <v>1122</v>
      </c>
      <c r="C39" s="83" t="s">
        <v>193</v>
      </c>
      <c r="D39" s="260" t="s">
        <v>1257</v>
      </c>
      <c r="E39" s="31"/>
      <c r="F39" s="31">
        <v>1</v>
      </c>
      <c r="G39" s="32" t="s">
        <v>207</v>
      </c>
      <c r="H39" s="32">
        <v>973043696</v>
      </c>
      <c r="I39" s="40" t="s">
        <v>1371</v>
      </c>
      <c r="J39" s="40" t="s">
        <v>65</v>
      </c>
      <c r="K39" s="40" t="s">
        <v>1372</v>
      </c>
      <c r="L39" s="40" t="s">
        <v>144</v>
      </c>
      <c r="M39" s="280" t="s">
        <v>1252</v>
      </c>
      <c r="N39" s="1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ht="21.75" customHeight="1">
      <c r="A40" s="27">
        <v>29</v>
      </c>
      <c r="B40" s="28" t="s">
        <v>67</v>
      </c>
      <c r="C40" s="195" t="s">
        <v>49</v>
      </c>
      <c r="D40" s="275" t="s">
        <v>1373</v>
      </c>
      <c r="E40" s="31"/>
      <c r="F40" s="31">
        <v>1</v>
      </c>
      <c r="G40" s="32" t="s">
        <v>69</v>
      </c>
      <c r="H40" s="33" t="s">
        <v>70</v>
      </c>
      <c r="I40" s="33" t="s">
        <v>71</v>
      </c>
      <c r="J40" s="27" t="s">
        <v>151</v>
      </c>
      <c r="K40" s="35" t="s">
        <v>73</v>
      </c>
      <c r="L40" s="27" t="s">
        <v>65</v>
      </c>
      <c r="M40" s="280" t="s">
        <v>1252</v>
      </c>
      <c r="N40" s="1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ht="21.75" customHeight="1">
      <c r="A41" s="27">
        <v>30</v>
      </c>
      <c r="B41" s="28" t="s">
        <v>1374</v>
      </c>
      <c r="C41" s="83" t="s">
        <v>49</v>
      </c>
      <c r="D41" s="279">
        <v>43091</v>
      </c>
      <c r="E41" s="31"/>
      <c r="F41" s="40">
        <v>1</v>
      </c>
      <c r="G41" s="32" t="s">
        <v>1158</v>
      </c>
      <c r="H41" s="33" t="s">
        <v>1375</v>
      </c>
      <c r="I41" s="40" t="s">
        <v>349</v>
      </c>
      <c r="J41" s="27" t="s">
        <v>24</v>
      </c>
      <c r="K41" s="27" t="s">
        <v>585</v>
      </c>
      <c r="L41" s="27" t="s">
        <v>24</v>
      </c>
      <c r="M41" s="280" t="s">
        <v>1252</v>
      </c>
      <c r="N41" s="1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ht="21.75" customHeight="1">
      <c r="A42" s="27">
        <v>31</v>
      </c>
      <c r="B42" s="28" t="s">
        <v>1122</v>
      </c>
      <c r="C42" s="83" t="s">
        <v>1035</v>
      </c>
      <c r="D42" s="279">
        <v>42910</v>
      </c>
      <c r="E42" s="31">
        <v>1</v>
      </c>
      <c r="F42" s="40"/>
      <c r="G42" s="32" t="s">
        <v>1376</v>
      </c>
      <c r="H42" s="308" t="s">
        <v>1377</v>
      </c>
      <c r="I42" s="40" t="s">
        <v>1115</v>
      </c>
      <c r="J42" s="27" t="s">
        <v>1083</v>
      </c>
      <c r="K42" s="27" t="s">
        <v>1378</v>
      </c>
      <c r="L42" s="27" t="s">
        <v>24</v>
      </c>
      <c r="M42" s="280" t="s">
        <v>1252</v>
      </c>
      <c r="N42" s="1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ht="21.75" customHeight="1">
      <c r="A43" s="27">
        <v>32</v>
      </c>
      <c r="B43" s="28" t="s">
        <v>1379</v>
      </c>
      <c r="C43" s="83" t="s">
        <v>49</v>
      </c>
      <c r="D43" s="279">
        <v>43031</v>
      </c>
      <c r="E43" s="31"/>
      <c r="F43" s="40">
        <v>1</v>
      </c>
      <c r="G43" s="32" t="s">
        <v>1380</v>
      </c>
      <c r="H43" s="33" t="s">
        <v>1381</v>
      </c>
      <c r="I43" s="40" t="s">
        <v>1382</v>
      </c>
      <c r="J43" s="40" t="s">
        <v>24</v>
      </c>
      <c r="K43" s="40" t="s">
        <v>1383</v>
      </c>
      <c r="L43" s="40" t="s">
        <v>24</v>
      </c>
      <c r="M43" s="280" t="s">
        <v>1252</v>
      </c>
      <c r="N43" s="1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ht="21.75" customHeight="1">
      <c r="A44" s="27">
        <v>33</v>
      </c>
      <c r="B44" s="28" t="s">
        <v>1384</v>
      </c>
      <c r="C44" s="83" t="s">
        <v>81</v>
      </c>
      <c r="D44" s="279">
        <v>42927</v>
      </c>
      <c r="E44" s="31"/>
      <c r="F44" s="40">
        <v>1</v>
      </c>
      <c r="G44" s="32" t="s">
        <v>30</v>
      </c>
      <c r="H44" s="33" t="s">
        <v>1385</v>
      </c>
      <c r="I44" s="40" t="s">
        <v>1386</v>
      </c>
      <c r="J44" s="40" t="s">
        <v>315</v>
      </c>
      <c r="K44" s="40" t="s">
        <v>1387</v>
      </c>
      <c r="L44" s="40" t="s">
        <v>24</v>
      </c>
      <c r="M44" s="280" t="s">
        <v>1252</v>
      </c>
      <c r="N44" s="1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ht="21.75" customHeight="1">
      <c r="A45" s="27">
        <v>34</v>
      </c>
      <c r="B45" s="28" t="s">
        <v>1388</v>
      </c>
      <c r="C45" s="83" t="s">
        <v>68</v>
      </c>
      <c r="D45" s="279">
        <v>43075</v>
      </c>
      <c r="E45" s="31"/>
      <c r="F45" s="40">
        <v>1</v>
      </c>
      <c r="G45" s="32" t="s">
        <v>30</v>
      </c>
      <c r="H45" s="33" t="s">
        <v>1389</v>
      </c>
      <c r="I45" s="40" t="s">
        <v>1390</v>
      </c>
      <c r="J45" s="40" t="s">
        <v>65</v>
      </c>
      <c r="K45" s="40" t="s">
        <v>1391</v>
      </c>
      <c r="L45" s="40" t="s">
        <v>65</v>
      </c>
      <c r="M45" s="280" t="s">
        <v>1252</v>
      </c>
      <c r="N45" s="1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ht="21.75" customHeight="1">
      <c r="A46" s="27">
        <v>35</v>
      </c>
      <c r="B46" s="28" t="s">
        <v>1392</v>
      </c>
      <c r="C46" s="83" t="s">
        <v>235</v>
      </c>
      <c r="D46" s="279">
        <v>42933</v>
      </c>
      <c r="E46" s="31"/>
      <c r="F46" s="40">
        <v>1</v>
      </c>
      <c r="G46" s="32" t="s">
        <v>207</v>
      </c>
      <c r="H46" s="33" t="s">
        <v>1393</v>
      </c>
      <c r="I46" s="40" t="s">
        <v>1394</v>
      </c>
      <c r="J46" s="40" t="s">
        <v>24</v>
      </c>
      <c r="K46" s="40" t="s">
        <v>1395</v>
      </c>
      <c r="L46" s="40" t="s">
        <v>24</v>
      </c>
      <c r="M46" s="280" t="s">
        <v>1252</v>
      </c>
      <c r="N46" s="1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21.75" customHeight="1">
      <c r="A47" s="27">
        <v>36</v>
      </c>
      <c r="B47" s="28" t="s">
        <v>1396</v>
      </c>
      <c r="C47" s="83" t="s">
        <v>235</v>
      </c>
      <c r="D47" s="279">
        <v>43055</v>
      </c>
      <c r="E47" s="31"/>
      <c r="F47" s="40">
        <v>1</v>
      </c>
      <c r="G47" s="32" t="s">
        <v>207</v>
      </c>
      <c r="H47" s="33" t="s">
        <v>1397</v>
      </c>
      <c r="I47" s="40" t="s">
        <v>1398</v>
      </c>
      <c r="J47" s="40" t="s">
        <v>24</v>
      </c>
      <c r="K47" s="40" t="s">
        <v>1399</v>
      </c>
      <c r="L47" s="40" t="s">
        <v>24</v>
      </c>
      <c r="M47" s="280" t="s">
        <v>1252</v>
      </c>
      <c r="N47" s="1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ht="21.75" customHeight="1">
      <c r="A48" s="27">
        <v>37</v>
      </c>
      <c r="B48" s="47" t="s">
        <v>1400</v>
      </c>
      <c r="C48" s="195" t="s">
        <v>183</v>
      </c>
      <c r="D48" s="260" t="s">
        <v>1016</v>
      </c>
      <c r="E48" s="50"/>
      <c r="F48" s="50">
        <v>1</v>
      </c>
      <c r="G48" s="51" t="s">
        <v>36</v>
      </c>
      <c r="H48" s="52"/>
      <c r="I48" s="52" t="s">
        <v>1401</v>
      </c>
      <c r="J48" s="53" t="s">
        <v>24</v>
      </c>
      <c r="K48" s="307" t="s">
        <v>1402</v>
      </c>
      <c r="L48" s="53" t="s">
        <v>144</v>
      </c>
      <c r="M48" s="280" t="s">
        <v>1252</v>
      </c>
      <c r="N48" s="1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21.75" customHeight="1">
      <c r="A49" s="27">
        <v>38</v>
      </c>
      <c r="B49" s="28" t="s">
        <v>1403</v>
      </c>
      <c r="C49" s="83" t="s">
        <v>132</v>
      </c>
      <c r="D49" s="258" t="s">
        <v>1404</v>
      </c>
      <c r="E49" s="31"/>
      <c r="F49" s="31">
        <v>1</v>
      </c>
      <c r="G49" s="32" t="s">
        <v>1168</v>
      </c>
      <c r="H49" s="32" t="s">
        <v>1405</v>
      </c>
      <c r="I49" s="33" t="s">
        <v>1406</v>
      </c>
      <c r="J49" s="27" t="s">
        <v>24</v>
      </c>
      <c r="K49" s="35" t="s">
        <v>1407</v>
      </c>
      <c r="L49" s="27" t="s">
        <v>273</v>
      </c>
      <c r="M49" s="282" t="s">
        <v>1408</v>
      </c>
      <c r="N49" s="1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ht="21.75" customHeight="1">
      <c r="A50" s="27">
        <v>39</v>
      </c>
      <c r="B50" s="138" t="s">
        <v>1409</v>
      </c>
      <c r="C50" s="195" t="s">
        <v>269</v>
      </c>
      <c r="D50" s="279">
        <v>43075</v>
      </c>
      <c r="E50" s="31">
        <v>1</v>
      </c>
      <c r="F50" s="31"/>
      <c r="G50" s="32" t="s">
        <v>69</v>
      </c>
      <c r="H50" s="32">
        <v>376228528</v>
      </c>
      <c r="I50" s="33" t="s">
        <v>1410</v>
      </c>
      <c r="J50" s="27" t="s">
        <v>24</v>
      </c>
      <c r="K50" s="35" t="s">
        <v>1411</v>
      </c>
      <c r="L50" s="27" t="s">
        <v>144</v>
      </c>
      <c r="M50" s="280" t="s">
        <v>1203</v>
      </c>
      <c r="N50" s="1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ht="21.75" customHeight="1">
      <c r="A51" s="27">
        <v>40</v>
      </c>
      <c r="B51" s="28" t="s">
        <v>327</v>
      </c>
      <c r="C51" s="83" t="s">
        <v>41</v>
      </c>
      <c r="D51" s="279" t="s">
        <v>1272</v>
      </c>
      <c r="E51" s="31">
        <v>1</v>
      </c>
      <c r="F51" s="31"/>
      <c r="G51" s="32" t="s">
        <v>69</v>
      </c>
      <c r="H51" s="32" t="s">
        <v>1412</v>
      </c>
      <c r="I51" s="40" t="s">
        <v>1413</v>
      </c>
      <c r="J51" s="27" t="s">
        <v>65</v>
      </c>
      <c r="K51" s="27" t="s">
        <v>1414</v>
      </c>
      <c r="L51" s="27" t="s">
        <v>129</v>
      </c>
      <c r="M51" s="280" t="s">
        <v>1203</v>
      </c>
      <c r="N51" s="1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21.75" customHeight="1">
      <c r="A52" s="27">
        <v>41</v>
      </c>
      <c r="B52" s="43" t="s">
        <v>1415</v>
      </c>
      <c r="C52" s="80" t="s">
        <v>49</v>
      </c>
      <c r="D52" s="309" t="s">
        <v>1416</v>
      </c>
      <c r="E52" s="36"/>
      <c r="F52" s="36">
        <v>1</v>
      </c>
      <c r="G52" s="46" t="s">
        <v>69</v>
      </c>
      <c r="H52" s="34" t="s">
        <v>1417</v>
      </c>
      <c r="I52" s="34" t="s">
        <v>1418</v>
      </c>
      <c r="J52" s="27" t="s">
        <v>273</v>
      </c>
      <c r="K52" s="35" t="s">
        <v>1419</v>
      </c>
      <c r="L52" s="27" t="s">
        <v>273</v>
      </c>
      <c r="M52" s="280" t="s">
        <v>1203</v>
      </c>
      <c r="N52" s="310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</row>
    <row r="53" spans="1:33" ht="21.75" customHeight="1">
      <c r="A53" s="27">
        <v>42</v>
      </c>
      <c r="B53" s="28" t="s">
        <v>1420</v>
      </c>
      <c r="C53" s="83" t="s">
        <v>1421</v>
      </c>
      <c r="D53" s="279" t="s">
        <v>1346</v>
      </c>
      <c r="E53" s="31">
        <v>1</v>
      </c>
      <c r="F53" s="31"/>
      <c r="G53" s="32" t="s">
        <v>69</v>
      </c>
      <c r="H53" s="33" t="s">
        <v>1422</v>
      </c>
      <c r="I53" s="33" t="s">
        <v>1423</v>
      </c>
      <c r="J53" s="27" t="s">
        <v>24</v>
      </c>
      <c r="K53" s="35" t="s">
        <v>1424</v>
      </c>
      <c r="L53" s="27" t="s">
        <v>65</v>
      </c>
      <c r="M53" s="280" t="s">
        <v>1203</v>
      </c>
      <c r="N53" s="310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</row>
    <row r="54" spans="1:33" ht="21.75" customHeight="1">
      <c r="A54" s="27">
        <v>43</v>
      </c>
      <c r="B54" s="28" t="s">
        <v>1425</v>
      </c>
      <c r="C54" s="83" t="s">
        <v>1086</v>
      </c>
      <c r="D54" s="279">
        <v>43070</v>
      </c>
      <c r="E54" s="31">
        <v>1</v>
      </c>
      <c r="F54" s="31"/>
      <c r="G54" s="32" t="s">
        <v>69</v>
      </c>
      <c r="H54" s="33" t="s">
        <v>1426</v>
      </c>
      <c r="I54" s="33" t="s">
        <v>1427</v>
      </c>
      <c r="J54" s="27" t="s">
        <v>65</v>
      </c>
      <c r="K54" s="35" t="s">
        <v>723</v>
      </c>
      <c r="L54" s="27" t="s">
        <v>65</v>
      </c>
      <c r="M54" s="280" t="s">
        <v>1203</v>
      </c>
      <c r="N54" s="310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</row>
    <row r="55" spans="1:33" ht="21.75" customHeight="1">
      <c r="A55" s="27">
        <v>44</v>
      </c>
      <c r="B55" s="47" t="s">
        <v>1428</v>
      </c>
      <c r="C55" s="195" t="s">
        <v>165</v>
      </c>
      <c r="D55" s="260" t="s">
        <v>1429</v>
      </c>
      <c r="E55" s="50">
        <v>1</v>
      </c>
      <c r="F55" s="50"/>
      <c r="G55" s="51" t="s">
        <v>30</v>
      </c>
      <c r="H55" s="52" t="s">
        <v>1430</v>
      </c>
      <c r="I55" s="52" t="s">
        <v>1010</v>
      </c>
      <c r="J55" s="53" t="s">
        <v>129</v>
      </c>
      <c r="K55" s="307" t="s">
        <v>1011</v>
      </c>
      <c r="L55" s="53" t="s">
        <v>129</v>
      </c>
      <c r="M55" s="312" t="s">
        <v>538</v>
      </c>
      <c r="N55" s="1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ht="21.75" customHeight="1">
      <c r="A56" s="27">
        <v>45</v>
      </c>
      <c r="B56" s="313" t="s">
        <v>1431</v>
      </c>
      <c r="C56" s="314" t="s">
        <v>175</v>
      </c>
      <c r="D56" s="315">
        <v>42961</v>
      </c>
      <c r="E56" s="50">
        <v>1</v>
      </c>
      <c r="F56" s="50"/>
      <c r="G56" s="51" t="s">
        <v>1432</v>
      </c>
      <c r="H56" s="316" t="s">
        <v>1433</v>
      </c>
      <c r="I56" s="314" t="s">
        <v>1434</v>
      </c>
      <c r="J56" s="53" t="s">
        <v>1435</v>
      </c>
      <c r="K56" s="314" t="s">
        <v>1436</v>
      </c>
      <c r="L56" s="53" t="s">
        <v>144</v>
      </c>
      <c r="M56" s="317" t="s">
        <v>538</v>
      </c>
      <c r="N56" s="1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ht="21.75" customHeight="1">
      <c r="A57" s="27"/>
      <c r="B57" s="47"/>
      <c r="C57" s="195"/>
      <c r="D57" s="260"/>
      <c r="E57" s="50"/>
      <c r="F57" s="50"/>
      <c r="G57" s="32"/>
      <c r="H57" s="52"/>
      <c r="I57" s="52"/>
      <c r="J57" s="53"/>
      <c r="K57" s="307"/>
      <c r="L57" s="53"/>
      <c r="M57" s="312"/>
      <c r="N57" s="1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ht="21.75" customHeight="1">
      <c r="A58" s="27"/>
      <c r="B58" s="47"/>
      <c r="C58" s="195"/>
      <c r="D58" s="260"/>
      <c r="E58" s="50"/>
      <c r="F58" s="50"/>
      <c r="G58" s="51"/>
      <c r="H58" s="52"/>
      <c r="I58" s="52"/>
      <c r="J58" s="53"/>
      <c r="K58" s="307"/>
      <c r="L58" s="53"/>
      <c r="M58" s="312"/>
      <c r="N58" s="1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ht="21.75" customHeight="1">
      <c r="A59" s="27"/>
      <c r="B59" s="47"/>
      <c r="C59" s="195"/>
      <c r="D59" s="260"/>
      <c r="E59" s="50"/>
      <c r="F59" s="50"/>
      <c r="G59" s="51"/>
      <c r="H59" s="52"/>
      <c r="I59" s="52"/>
      <c r="J59" s="53"/>
      <c r="K59" s="307"/>
      <c r="L59" s="53"/>
      <c r="M59" s="312"/>
      <c r="N59" s="1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ht="21.75" customHeight="1">
      <c r="A60" s="150"/>
      <c r="B60" s="47"/>
      <c r="C60" s="195"/>
      <c r="D60" s="260"/>
      <c r="E60" s="50"/>
      <c r="F60" s="50"/>
      <c r="G60" s="51"/>
      <c r="H60" s="52"/>
      <c r="I60" s="52"/>
      <c r="J60" s="53"/>
      <c r="K60" s="318"/>
      <c r="L60" s="53"/>
      <c r="M60" s="286"/>
      <c r="N60" s="31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</row>
    <row r="61" spans="1:33" ht="21.75" customHeight="1">
      <c r="A61" s="59"/>
      <c r="B61" s="218" t="s">
        <v>211</v>
      </c>
      <c r="C61" s="219">
        <f>SUM(E61+F61)</f>
        <v>45</v>
      </c>
      <c r="D61" s="320"/>
      <c r="E61" s="221">
        <f t="shared" ref="E61:F61" si="0">SUM(E12:E60)</f>
        <v>18</v>
      </c>
      <c r="F61" s="221">
        <f t="shared" si="0"/>
        <v>27</v>
      </c>
      <c r="G61" s="59"/>
      <c r="H61" s="109"/>
      <c r="I61" s="110"/>
      <c r="J61" s="110"/>
      <c r="K61" s="110"/>
      <c r="L61" s="110"/>
      <c r="M61" s="11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23"/>
      <c r="B62" s="70"/>
      <c r="C62" s="70"/>
      <c r="D62" s="71"/>
      <c r="E62" s="70"/>
      <c r="F62" s="70"/>
      <c r="G62" s="23"/>
      <c r="H62" s="113"/>
      <c r="I62" s="114"/>
      <c r="J62" s="114"/>
      <c r="K62" s="114"/>
      <c r="L62" s="114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8.75" customHeight="1">
      <c r="A63" s="524" t="s">
        <v>1437</v>
      </c>
      <c r="B63" s="523"/>
      <c r="C63" s="523"/>
      <c r="D63" s="523"/>
      <c r="E63" s="523"/>
      <c r="F63" s="523"/>
      <c r="G63" s="5"/>
      <c r="H63" s="5"/>
      <c r="I63" s="3"/>
      <c r="J63" s="3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8.75" customHeight="1">
      <c r="A64" s="3"/>
      <c r="B64" s="321" t="s">
        <v>214</v>
      </c>
      <c r="C64" s="321"/>
      <c r="D64" s="322"/>
      <c r="E64" s="2"/>
      <c r="F64" s="3"/>
      <c r="G64" s="3"/>
      <c r="H64" s="3"/>
      <c r="I64" s="3"/>
      <c r="J64" s="3"/>
      <c r="K64" s="5" t="s">
        <v>213</v>
      </c>
      <c r="L64" s="5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8" customHeight="1">
      <c r="A65" s="73">
        <v>1</v>
      </c>
      <c r="B65" s="526" t="str">
        <f t="shared" ref="B65:B67" si="1">B5</f>
        <v>Ngô Thị Thúy Huyền: 0948155623</v>
      </c>
      <c r="C65" s="527"/>
      <c r="D65" s="561"/>
      <c r="E65" s="527"/>
      <c r="F65" s="23"/>
      <c r="G65" s="23"/>
      <c r="H65" s="23"/>
      <c r="I65" s="23"/>
      <c r="J65" s="23"/>
      <c r="K65" s="70"/>
      <c r="L65" s="70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7.25" customHeight="1">
      <c r="A66" s="73">
        <v>2</v>
      </c>
      <c r="B66" s="526" t="str">
        <f t="shared" si="1"/>
        <v>Nguyễn Thị Ánh Ngọc: 0393046386</v>
      </c>
      <c r="C66" s="527"/>
      <c r="D66" s="561"/>
      <c r="E66" s="527"/>
      <c r="F66" s="121"/>
      <c r="G66" s="23"/>
      <c r="H66" s="23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7.25" customHeight="1">
      <c r="A67" s="73">
        <v>3</v>
      </c>
      <c r="B67" s="526" t="str">
        <f t="shared" si="1"/>
        <v>Đỗ Thị Nga: 0989083387</v>
      </c>
      <c r="C67" s="527"/>
      <c r="D67" s="561"/>
      <c r="E67" s="527"/>
      <c r="F67" s="121"/>
      <c r="G67" s="23"/>
      <c r="H67" s="23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8" customHeight="1">
      <c r="A68" s="73"/>
      <c r="B68" s="526"/>
      <c r="C68" s="527"/>
      <c r="D68" s="561"/>
      <c r="E68" s="527"/>
      <c r="F68" s="121"/>
      <c r="G68" s="23"/>
      <c r="H68" s="23"/>
      <c r="I68" s="21"/>
      <c r="J68" s="21"/>
      <c r="K68" s="323" t="s">
        <v>215</v>
      </c>
      <c r="L68" s="70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121"/>
      <c r="D69" s="270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121"/>
      <c r="D70" s="270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121"/>
      <c r="D71" s="270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121"/>
      <c r="D72" s="270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121"/>
      <c r="D73" s="270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121"/>
      <c r="D74" s="270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121"/>
      <c r="D75" s="270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121"/>
      <c r="D76" s="270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121"/>
      <c r="D77" s="270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121"/>
      <c r="D78" s="270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121"/>
      <c r="D79" s="270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121"/>
      <c r="D80" s="270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121"/>
      <c r="D81" s="270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121"/>
      <c r="D82" s="270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121"/>
      <c r="D83" s="270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121"/>
      <c r="D84" s="270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121"/>
      <c r="D85" s="270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121"/>
      <c r="D86" s="270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121"/>
      <c r="D87" s="270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121"/>
      <c r="D88" s="270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121"/>
      <c r="D89" s="270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121"/>
      <c r="D90" s="270"/>
      <c r="E90" s="21"/>
      <c r="F90" s="21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121"/>
      <c r="D91" s="270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121"/>
      <c r="D92" s="270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121"/>
      <c r="D93" s="270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121"/>
      <c r="D94" s="270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121"/>
      <c r="D95" s="270"/>
      <c r="E95" s="21"/>
      <c r="F95" s="76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121"/>
      <c r="D96" s="270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121"/>
      <c r="D97" s="270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121"/>
      <c r="D98" s="270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121"/>
      <c r="D99" s="270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121"/>
      <c r="D100" s="270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121"/>
      <c r="D101" s="270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121"/>
      <c r="D102" s="270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121"/>
      <c r="D103" s="270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121"/>
      <c r="D104" s="270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121"/>
      <c r="D105" s="270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121"/>
      <c r="D106" s="270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121"/>
      <c r="D107" s="270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121"/>
      <c r="D108" s="270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121"/>
      <c r="D109" s="270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121"/>
      <c r="D110" s="270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121"/>
      <c r="D111" s="270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121"/>
      <c r="D112" s="270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121"/>
      <c r="D113" s="270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121"/>
      <c r="D114" s="270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121"/>
      <c r="D115" s="270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121"/>
      <c r="D116" s="270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121"/>
      <c r="D117" s="270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121"/>
      <c r="D118" s="270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121"/>
      <c r="D119" s="270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121"/>
      <c r="D120" s="270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121"/>
      <c r="D121" s="270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121"/>
      <c r="D122" s="270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121"/>
      <c r="D123" s="270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121"/>
      <c r="D124" s="270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121"/>
      <c r="D125" s="270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121"/>
      <c r="D126" s="270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121"/>
      <c r="D127" s="270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121"/>
      <c r="D128" s="270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121"/>
      <c r="D129" s="270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121"/>
      <c r="D130" s="270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121"/>
      <c r="D131" s="270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121"/>
      <c r="D132" s="270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121"/>
      <c r="D133" s="270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121"/>
      <c r="D134" s="270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121"/>
      <c r="D135" s="270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121"/>
      <c r="D136" s="270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121"/>
      <c r="D137" s="270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121"/>
      <c r="D138" s="270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121"/>
      <c r="D139" s="270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121"/>
      <c r="D140" s="270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121"/>
      <c r="D141" s="270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121"/>
      <c r="D142" s="270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121"/>
      <c r="D143" s="270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121"/>
      <c r="D144" s="270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121"/>
      <c r="D145" s="270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121"/>
      <c r="D146" s="270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121"/>
      <c r="D147" s="270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121"/>
      <c r="D148" s="270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121"/>
      <c r="D149" s="270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121"/>
      <c r="D150" s="270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121"/>
      <c r="D151" s="270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121"/>
      <c r="D152" s="270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121"/>
      <c r="D153" s="270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121"/>
      <c r="D154" s="270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121"/>
      <c r="D155" s="270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121"/>
      <c r="D156" s="270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121"/>
      <c r="D157" s="270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121"/>
      <c r="D158" s="270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121"/>
      <c r="D159" s="270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121"/>
      <c r="D160" s="270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121"/>
      <c r="D161" s="270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121"/>
      <c r="D162" s="270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121"/>
      <c r="D163" s="270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121"/>
      <c r="D164" s="270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121"/>
      <c r="D165" s="270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121"/>
      <c r="D166" s="270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121"/>
      <c r="D167" s="270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121"/>
      <c r="D168" s="270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121"/>
      <c r="D169" s="270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121"/>
      <c r="D170" s="270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121"/>
      <c r="D171" s="270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121"/>
      <c r="D172" s="270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121"/>
      <c r="D173" s="270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121"/>
      <c r="D174" s="270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121"/>
      <c r="D175" s="270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121"/>
      <c r="D176" s="270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121"/>
      <c r="D177" s="270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121"/>
      <c r="D178" s="270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121"/>
      <c r="D179" s="270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121"/>
      <c r="D180" s="270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121"/>
      <c r="D181" s="270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121"/>
      <c r="D182" s="270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121"/>
      <c r="D183" s="270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121"/>
      <c r="D184" s="270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121"/>
      <c r="D185" s="270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121"/>
      <c r="D186" s="270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121"/>
      <c r="D187" s="270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121"/>
      <c r="D188" s="270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121"/>
      <c r="D189" s="270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121"/>
      <c r="D190" s="270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121"/>
      <c r="D191" s="270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121"/>
      <c r="D192" s="270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121"/>
      <c r="D193" s="270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121"/>
      <c r="D194" s="270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121"/>
      <c r="D195" s="270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121"/>
      <c r="D196" s="270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121"/>
      <c r="D197" s="270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121"/>
      <c r="D198" s="270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121"/>
      <c r="D199" s="270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121"/>
      <c r="D200" s="270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121"/>
      <c r="D201" s="270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121"/>
      <c r="D202" s="270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121"/>
      <c r="D203" s="270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121"/>
      <c r="D204" s="270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121"/>
      <c r="D205" s="270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121"/>
      <c r="D206" s="270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121"/>
      <c r="D207" s="270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121"/>
      <c r="D208" s="270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121"/>
      <c r="D209" s="270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121"/>
      <c r="D210" s="270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121"/>
      <c r="D211" s="270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121"/>
      <c r="D212" s="270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121"/>
      <c r="D213" s="270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121"/>
      <c r="D214" s="270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121"/>
      <c r="D215" s="270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121"/>
      <c r="D216" s="270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121"/>
      <c r="D217" s="270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121"/>
      <c r="D218" s="270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121"/>
      <c r="D219" s="270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121"/>
      <c r="D220" s="270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121"/>
      <c r="D221" s="270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121"/>
      <c r="D222" s="270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121"/>
      <c r="D223" s="270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121"/>
      <c r="D224" s="270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121"/>
      <c r="D225" s="270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121"/>
      <c r="D226" s="270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121"/>
      <c r="D227" s="270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121"/>
      <c r="D228" s="270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121"/>
      <c r="D229" s="270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121"/>
      <c r="D230" s="270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121"/>
      <c r="D231" s="270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121"/>
      <c r="D232" s="270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121"/>
      <c r="D233" s="270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121"/>
      <c r="D234" s="270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121"/>
      <c r="D235" s="270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121"/>
      <c r="D236" s="270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121"/>
      <c r="D237" s="270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121"/>
      <c r="D238" s="270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121"/>
      <c r="D239" s="270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121"/>
      <c r="D240" s="270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121"/>
      <c r="D241" s="270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121"/>
      <c r="D242" s="270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121"/>
      <c r="D243" s="270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121"/>
      <c r="D244" s="270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121"/>
      <c r="D245" s="270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121"/>
      <c r="D246" s="270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121"/>
      <c r="D247" s="270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121"/>
      <c r="D248" s="270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121"/>
      <c r="D249" s="270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121"/>
      <c r="D250" s="270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121"/>
      <c r="D251" s="270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121"/>
      <c r="D252" s="270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121"/>
      <c r="D253" s="270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2.75" customHeight="1">
      <c r="A254" s="23"/>
      <c r="B254" s="23"/>
      <c r="C254" s="121"/>
      <c r="D254" s="270"/>
      <c r="E254" s="21"/>
      <c r="F254" s="21"/>
      <c r="G254" s="23"/>
      <c r="H254" s="72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12.75" customHeight="1">
      <c r="A255" s="23"/>
      <c r="B255" s="23"/>
      <c r="C255" s="121"/>
      <c r="D255" s="270"/>
      <c r="E255" s="21"/>
      <c r="F255" s="21"/>
      <c r="G255" s="23"/>
      <c r="H255" s="72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12.75" customHeight="1">
      <c r="A256" s="23"/>
      <c r="B256" s="23"/>
      <c r="C256" s="121"/>
      <c r="D256" s="270"/>
      <c r="E256" s="21"/>
      <c r="F256" s="21"/>
      <c r="G256" s="23"/>
      <c r="H256" s="72"/>
      <c r="I256" s="21"/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ht="12.75" customHeight="1">
      <c r="A257" s="23"/>
      <c r="B257" s="23"/>
      <c r="C257" s="121"/>
      <c r="D257" s="270"/>
      <c r="E257" s="21"/>
      <c r="F257" s="21"/>
      <c r="G257" s="23"/>
      <c r="H257" s="72"/>
      <c r="I257" s="21"/>
      <c r="J257" s="21"/>
      <c r="K257" s="21"/>
      <c r="L257" s="21"/>
      <c r="M257" s="21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ht="12.75" customHeight="1">
      <c r="A258" s="23"/>
      <c r="B258" s="23"/>
      <c r="C258" s="121"/>
      <c r="D258" s="270"/>
      <c r="E258" s="21"/>
      <c r="F258" s="21"/>
      <c r="G258" s="23"/>
      <c r="H258" s="72"/>
      <c r="I258" s="21"/>
      <c r="J258" s="21"/>
      <c r="K258" s="21"/>
      <c r="L258" s="21"/>
      <c r="M258" s="21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ht="12.75" customHeight="1">
      <c r="A259" s="23"/>
      <c r="B259" s="23"/>
      <c r="C259" s="121"/>
      <c r="D259" s="270"/>
      <c r="E259" s="21"/>
      <c r="F259" s="21"/>
      <c r="G259" s="23"/>
      <c r="H259" s="72"/>
      <c r="I259" s="21"/>
      <c r="J259" s="21"/>
      <c r="K259" s="21"/>
      <c r="L259" s="21"/>
      <c r="M259" s="21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ht="12.75" customHeight="1">
      <c r="A260" s="23"/>
      <c r="B260" s="23"/>
      <c r="C260" s="121"/>
      <c r="D260" s="270"/>
      <c r="E260" s="21"/>
      <c r="F260" s="21"/>
      <c r="G260" s="23"/>
      <c r="H260" s="72"/>
      <c r="I260" s="21"/>
      <c r="J260" s="21"/>
      <c r="K260" s="21"/>
      <c r="L260" s="21"/>
      <c r="M260" s="21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ht="12.75" customHeight="1">
      <c r="A261" s="23"/>
      <c r="B261" s="23"/>
      <c r="C261" s="121"/>
      <c r="D261" s="270"/>
      <c r="E261" s="21"/>
      <c r="F261" s="21"/>
      <c r="G261" s="23"/>
      <c r="H261" s="72"/>
      <c r="I261" s="21"/>
      <c r="J261" s="21"/>
      <c r="K261" s="21"/>
      <c r="L261" s="21"/>
      <c r="M261" s="21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ht="12.75" customHeight="1">
      <c r="A262" s="23"/>
      <c r="B262" s="23"/>
      <c r="C262" s="121"/>
      <c r="D262" s="270"/>
      <c r="E262" s="21"/>
      <c r="F262" s="21"/>
      <c r="G262" s="23"/>
      <c r="H262" s="72"/>
      <c r="I262" s="21"/>
      <c r="J262" s="21"/>
      <c r="K262" s="21"/>
      <c r="L262" s="21"/>
      <c r="M262" s="21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ht="12.75" customHeight="1">
      <c r="A263" s="23"/>
      <c r="B263" s="23"/>
      <c r="C263" s="121"/>
      <c r="D263" s="270"/>
      <c r="E263" s="21"/>
      <c r="F263" s="21"/>
      <c r="G263" s="23"/>
      <c r="H263" s="72"/>
      <c r="I263" s="21"/>
      <c r="J263" s="21"/>
      <c r="K263" s="21"/>
      <c r="L263" s="21"/>
      <c r="M263" s="21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ht="12.75" customHeight="1">
      <c r="A264" s="23"/>
      <c r="B264" s="23"/>
      <c r="C264" s="121"/>
      <c r="D264" s="270"/>
      <c r="E264" s="21"/>
      <c r="F264" s="21"/>
      <c r="G264" s="23"/>
      <c r="H264" s="72"/>
      <c r="I264" s="21"/>
      <c r="J264" s="21"/>
      <c r="K264" s="21"/>
      <c r="L264" s="21"/>
      <c r="M264" s="21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 ht="12.75" customHeight="1">
      <c r="A265" s="23"/>
      <c r="B265" s="23"/>
      <c r="C265" s="121"/>
      <c r="D265" s="270"/>
      <c r="E265" s="21"/>
      <c r="F265" s="21"/>
      <c r="G265" s="23"/>
      <c r="H265" s="72"/>
      <c r="I265" s="21"/>
      <c r="J265" s="21"/>
      <c r="K265" s="21"/>
      <c r="L265" s="21"/>
      <c r="M265" s="21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</row>
    <row r="266" spans="1:33" ht="12.75" customHeight="1">
      <c r="A266" s="23"/>
      <c r="B266" s="23"/>
      <c r="C266" s="121"/>
      <c r="D266" s="270"/>
      <c r="E266" s="21"/>
      <c r="F266" s="21"/>
      <c r="G266" s="23"/>
      <c r="H266" s="72"/>
      <c r="I266" s="21"/>
      <c r="J266" s="21"/>
      <c r="K266" s="21"/>
      <c r="L266" s="21"/>
      <c r="M266" s="21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</row>
    <row r="267" spans="1:33" ht="12.75" customHeight="1">
      <c r="A267" s="23"/>
      <c r="B267" s="23"/>
      <c r="C267" s="121"/>
      <c r="D267" s="270"/>
      <c r="E267" s="21"/>
      <c r="F267" s="21"/>
      <c r="G267" s="23"/>
      <c r="H267" s="72"/>
      <c r="I267" s="21"/>
      <c r="J267" s="21"/>
      <c r="K267" s="21"/>
      <c r="L267" s="21"/>
      <c r="M267" s="21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</row>
    <row r="268" spans="1:33" ht="12.75" customHeight="1">
      <c r="A268" s="23"/>
      <c r="B268" s="23"/>
      <c r="C268" s="121"/>
      <c r="D268" s="270"/>
      <c r="E268" s="21"/>
      <c r="F268" s="21"/>
      <c r="G268" s="23"/>
      <c r="H268" s="72"/>
      <c r="I268" s="21"/>
      <c r="J268" s="21"/>
      <c r="K268" s="21"/>
      <c r="L268" s="21"/>
      <c r="M268" s="21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</row>
    <row r="269" spans="1:33" ht="15.75" customHeight="1"/>
    <row r="270" spans="1:33" ht="15.75" customHeight="1"/>
    <row r="271" spans="1:33" ht="15.75" customHeight="1"/>
    <row r="272" spans="1:3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B68:C68"/>
    <mergeCell ref="D68:E68"/>
    <mergeCell ref="A63:F63"/>
    <mergeCell ref="B65:C65"/>
    <mergeCell ref="D65:E65"/>
    <mergeCell ref="B66:C66"/>
    <mergeCell ref="D66:E66"/>
    <mergeCell ref="B67:C67"/>
    <mergeCell ref="D67:E67"/>
    <mergeCell ref="A10:A11"/>
    <mergeCell ref="B10:C11"/>
    <mergeCell ref="D10:D11"/>
    <mergeCell ref="E10:E11"/>
    <mergeCell ref="F10:F11"/>
    <mergeCell ref="B7:D7"/>
    <mergeCell ref="C8:G8"/>
    <mergeCell ref="I10:J10"/>
    <mergeCell ref="K10:L10"/>
    <mergeCell ref="M10:M11"/>
    <mergeCell ref="G10:G11"/>
    <mergeCell ref="H10:H11"/>
    <mergeCell ref="A1:E1"/>
    <mergeCell ref="A2:M2"/>
    <mergeCell ref="A3:M3"/>
    <mergeCell ref="B5:E5"/>
    <mergeCell ref="B6:D6"/>
  </mergeCells>
  <pageMargins left="0.29166666666666702" right="0.29166666666666702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/>
  <cols>
    <col min="1" max="1" width="4.140625" customWidth="1"/>
    <col min="2" max="2" width="18.42578125" customWidth="1"/>
    <col min="3" max="3" width="6.7109375" customWidth="1"/>
    <col min="4" max="4" width="10.28515625" customWidth="1"/>
    <col min="5" max="5" width="4.85546875" customWidth="1"/>
    <col min="6" max="6" width="3.85546875" customWidth="1"/>
    <col min="7" max="7" width="19.42578125" customWidth="1"/>
    <col min="8" max="8" width="11.85546875" customWidth="1"/>
    <col min="9" max="9" width="17.7109375" customWidth="1"/>
    <col min="10" max="10" width="10.85546875" customWidth="1"/>
    <col min="11" max="11" width="18.7109375" customWidth="1"/>
    <col min="12" max="12" width="10.7109375" customWidth="1"/>
    <col min="13" max="13" width="6.7109375" customWidth="1"/>
    <col min="14" max="33" width="9.140625" customWidth="1"/>
  </cols>
  <sheetData>
    <row r="1" spans="1:33" ht="16.5" customHeight="1">
      <c r="A1" s="522" t="s">
        <v>0</v>
      </c>
      <c r="B1" s="523"/>
      <c r="C1" s="523"/>
      <c r="D1" s="523"/>
      <c r="E1" s="523"/>
      <c r="F1" s="2"/>
      <c r="G1" s="3"/>
      <c r="H1" s="4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4" customHeight="1">
      <c r="A2" s="524" t="s">
        <v>1438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customHeight="1">
      <c r="A3" s="524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6" t="s">
        <v>3</v>
      </c>
      <c r="B4" s="5"/>
      <c r="C4" s="324"/>
      <c r="D4" s="8"/>
      <c r="E4" s="5"/>
      <c r="F4" s="5"/>
      <c r="G4" s="5"/>
      <c r="H4" s="9"/>
      <c r="I4" s="5"/>
      <c r="J4" s="5"/>
      <c r="K4" s="5"/>
      <c r="L4" s="5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11">
        <v>1</v>
      </c>
      <c r="B5" s="549" t="s">
        <v>1439</v>
      </c>
      <c r="C5" s="546"/>
      <c r="D5" s="546"/>
      <c r="E5" s="547"/>
      <c r="F5" s="5"/>
      <c r="G5" s="5"/>
      <c r="H5" s="9"/>
      <c r="I5" s="5"/>
      <c r="J5" s="5"/>
      <c r="K5" s="5"/>
      <c r="L5" s="5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11">
        <v>2</v>
      </c>
      <c r="B6" s="549" t="s">
        <v>1440</v>
      </c>
      <c r="C6" s="546"/>
      <c r="D6" s="546"/>
      <c r="E6" s="547"/>
      <c r="F6" s="5"/>
      <c r="G6" s="5"/>
      <c r="H6" s="9"/>
      <c r="I6" s="5"/>
      <c r="J6" s="5"/>
      <c r="K6" s="5"/>
      <c r="L6" s="5"/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11">
        <v>3</v>
      </c>
      <c r="B7" s="549" t="s">
        <v>1441</v>
      </c>
      <c r="C7" s="546"/>
      <c r="D7" s="546"/>
      <c r="E7" s="547"/>
      <c r="F7" s="5"/>
      <c r="G7" s="5"/>
      <c r="H7" s="9"/>
      <c r="I7" s="5"/>
      <c r="J7" s="5"/>
      <c r="K7" s="5"/>
      <c r="L7" s="5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.75" customHeight="1">
      <c r="A8" s="13" t="s">
        <v>6</v>
      </c>
      <c r="B8" s="13"/>
      <c r="C8" s="525"/>
      <c r="D8" s="523"/>
      <c r="E8" s="523"/>
      <c r="F8" s="523"/>
      <c r="G8" s="523"/>
      <c r="H8" s="14"/>
      <c r="I8" s="5"/>
      <c r="J8" s="5"/>
      <c r="K8" s="5"/>
      <c r="L8" s="5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8.75" hidden="1" customHeight="1">
      <c r="A9" s="15"/>
      <c r="B9" s="16"/>
      <c r="C9" s="325"/>
      <c r="D9" s="18"/>
      <c r="E9" s="19"/>
      <c r="F9" s="19"/>
      <c r="G9" s="16"/>
      <c r="H9" s="20"/>
      <c r="I9" s="19"/>
      <c r="J9" s="21"/>
      <c r="K9" s="22"/>
      <c r="L9" s="22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.75" customHeight="1">
      <c r="A10" s="517" t="s">
        <v>7</v>
      </c>
      <c r="B10" s="520" t="s">
        <v>8</v>
      </c>
      <c r="C10" s="529"/>
      <c r="D10" s="554" t="s">
        <v>9</v>
      </c>
      <c r="E10" s="517" t="s">
        <v>10</v>
      </c>
      <c r="F10" s="517" t="s">
        <v>11</v>
      </c>
      <c r="G10" s="517" t="s">
        <v>12</v>
      </c>
      <c r="H10" s="519" t="s">
        <v>13</v>
      </c>
      <c r="I10" s="520" t="s">
        <v>14</v>
      </c>
      <c r="J10" s="521"/>
      <c r="K10" s="520" t="s">
        <v>15</v>
      </c>
      <c r="L10" s="521"/>
      <c r="M10" s="517" t="s">
        <v>16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7.75" customHeight="1">
      <c r="A11" s="518"/>
      <c r="B11" s="530"/>
      <c r="C11" s="531"/>
      <c r="D11" s="518"/>
      <c r="E11" s="518"/>
      <c r="F11" s="518"/>
      <c r="G11" s="518"/>
      <c r="H11" s="518"/>
      <c r="I11" s="26" t="s">
        <v>17</v>
      </c>
      <c r="J11" s="26" t="s">
        <v>18</v>
      </c>
      <c r="K11" s="26" t="s">
        <v>17</v>
      </c>
      <c r="L11" s="26" t="s">
        <v>18</v>
      </c>
      <c r="M11" s="51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2.5" customHeight="1">
      <c r="A12" s="27">
        <v>1</v>
      </c>
      <c r="B12" s="28" t="s">
        <v>1442</v>
      </c>
      <c r="C12" s="195" t="s">
        <v>206</v>
      </c>
      <c r="D12" s="30">
        <v>42754</v>
      </c>
      <c r="E12" s="31"/>
      <c r="F12" s="31">
        <v>1</v>
      </c>
      <c r="G12" s="32" t="s">
        <v>30</v>
      </c>
      <c r="H12" s="32" t="s">
        <v>1443</v>
      </c>
      <c r="I12" s="33" t="s">
        <v>1444</v>
      </c>
      <c r="J12" s="40" t="s">
        <v>24</v>
      </c>
      <c r="K12" s="42" t="s">
        <v>1445</v>
      </c>
      <c r="L12" s="40" t="s">
        <v>24</v>
      </c>
      <c r="M12" s="282" t="s">
        <v>1408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2.5" customHeight="1">
      <c r="A13" s="27">
        <v>2</v>
      </c>
      <c r="B13" s="28" t="s">
        <v>1446</v>
      </c>
      <c r="C13" s="83" t="s">
        <v>1035</v>
      </c>
      <c r="D13" s="30">
        <v>42766</v>
      </c>
      <c r="E13" s="31">
        <v>1</v>
      </c>
      <c r="F13" s="40"/>
      <c r="G13" s="32" t="s">
        <v>30</v>
      </c>
      <c r="H13" s="33" t="s">
        <v>1447</v>
      </c>
      <c r="I13" s="40" t="s">
        <v>1448</v>
      </c>
      <c r="J13" s="40" t="s">
        <v>65</v>
      </c>
      <c r="K13" s="40" t="s">
        <v>1449</v>
      </c>
      <c r="L13" s="40" t="s">
        <v>65</v>
      </c>
      <c r="M13" s="282" t="s">
        <v>1408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2.5" customHeight="1">
      <c r="A14" s="27">
        <v>3</v>
      </c>
      <c r="B14" s="28" t="s">
        <v>1160</v>
      </c>
      <c r="C14" s="83" t="s">
        <v>1450</v>
      </c>
      <c r="D14" s="30">
        <v>42958</v>
      </c>
      <c r="E14" s="31">
        <v>1</v>
      </c>
      <c r="F14" s="31"/>
      <c r="G14" s="32" t="s">
        <v>21</v>
      </c>
      <c r="H14" s="32" t="s">
        <v>1451</v>
      </c>
      <c r="I14" s="40" t="s">
        <v>1452</v>
      </c>
      <c r="J14" s="40" t="s">
        <v>151</v>
      </c>
      <c r="K14" s="40" t="s">
        <v>1453</v>
      </c>
      <c r="L14" s="40" t="s">
        <v>65</v>
      </c>
      <c r="M14" s="282" t="s">
        <v>1408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2.5" customHeight="1">
      <c r="A15" s="27">
        <v>4</v>
      </c>
      <c r="B15" s="28" t="s">
        <v>1454</v>
      </c>
      <c r="C15" s="83" t="s">
        <v>20</v>
      </c>
      <c r="D15" s="30">
        <v>42806</v>
      </c>
      <c r="E15" s="31"/>
      <c r="F15" s="31">
        <v>1</v>
      </c>
      <c r="G15" s="32" t="s">
        <v>1455</v>
      </c>
      <c r="H15" s="33" t="s">
        <v>1456</v>
      </c>
      <c r="I15" s="40" t="s">
        <v>1457</v>
      </c>
      <c r="J15" s="40" t="s">
        <v>24</v>
      </c>
      <c r="K15" s="40" t="s">
        <v>1458</v>
      </c>
      <c r="L15" s="40" t="s">
        <v>24</v>
      </c>
      <c r="M15" s="282" t="s">
        <v>1408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2.5" customHeight="1">
      <c r="A16" s="27">
        <v>5</v>
      </c>
      <c r="B16" s="47" t="s">
        <v>1459</v>
      </c>
      <c r="C16" s="195" t="s">
        <v>269</v>
      </c>
      <c r="D16" s="49">
        <v>42878</v>
      </c>
      <c r="E16" s="50">
        <v>1</v>
      </c>
      <c r="F16" s="50"/>
      <c r="G16" s="51" t="s">
        <v>62</v>
      </c>
      <c r="H16" s="52" t="s">
        <v>1460</v>
      </c>
      <c r="I16" s="52" t="s">
        <v>1461</v>
      </c>
      <c r="J16" s="53" t="s">
        <v>1435</v>
      </c>
      <c r="K16" s="307" t="s">
        <v>1462</v>
      </c>
      <c r="L16" s="53" t="s">
        <v>65</v>
      </c>
      <c r="M16" s="282" t="s">
        <v>1408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2.5" customHeight="1">
      <c r="A17" s="27">
        <v>6</v>
      </c>
      <c r="B17" s="28" t="s">
        <v>1463</v>
      </c>
      <c r="C17" s="83" t="s">
        <v>29</v>
      </c>
      <c r="D17" s="30">
        <v>42749</v>
      </c>
      <c r="E17" s="31">
        <v>1</v>
      </c>
      <c r="F17" s="40"/>
      <c r="G17" s="32" t="s">
        <v>1464</v>
      </c>
      <c r="H17" s="33" t="s">
        <v>1465</v>
      </c>
      <c r="I17" s="40" t="s">
        <v>1466</v>
      </c>
      <c r="J17" s="40" t="s">
        <v>179</v>
      </c>
      <c r="K17" s="40" t="s">
        <v>502</v>
      </c>
      <c r="L17" s="40" t="s">
        <v>994</v>
      </c>
      <c r="M17" s="282" t="s">
        <v>1408</v>
      </c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2.5" customHeight="1">
      <c r="A18" s="27">
        <v>7</v>
      </c>
      <c r="B18" s="28" t="s">
        <v>1463</v>
      </c>
      <c r="C18" s="83" t="s">
        <v>302</v>
      </c>
      <c r="D18" s="30">
        <v>42851</v>
      </c>
      <c r="E18" s="31">
        <v>1</v>
      </c>
      <c r="F18" s="40"/>
      <c r="G18" s="32" t="s">
        <v>62</v>
      </c>
      <c r="H18" s="33" t="s">
        <v>1467</v>
      </c>
      <c r="I18" s="40" t="s">
        <v>1468</v>
      </c>
      <c r="J18" s="40" t="s">
        <v>65</v>
      </c>
      <c r="K18" s="40" t="s">
        <v>1469</v>
      </c>
      <c r="L18" s="40" t="s">
        <v>24</v>
      </c>
      <c r="M18" s="282" t="s">
        <v>1408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22.5" customHeight="1">
      <c r="A19" s="27">
        <v>8</v>
      </c>
      <c r="B19" s="28" t="s">
        <v>1470</v>
      </c>
      <c r="C19" s="83" t="s">
        <v>41</v>
      </c>
      <c r="D19" s="30">
        <v>42886</v>
      </c>
      <c r="E19" s="31">
        <v>1</v>
      </c>
      <c r="F19" s="31"/>
      <c r="G19" s="32" t="s">
        <v>30</v>
      </c>
      <c r="H19" s="32" t="s">
        <v>1471</v>
      </c>
      <c r="I19" s="40" t="s">
        <v>1201</v>
      </c>
      <c r="J19" s="40" t="s">
        <v>24</v>
      </c>
      <c r="K19" s="40" t="s">
        <v>1472</v>
      </c>
      <c r="L19" s="40" t="s">
        <v>273</v>
      </c>
      <c r="M19" s="282" t="s">
        <v>1408</v>
      </c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2.5" customHeight="1">
      <c r="A20" s="27">
        <v>9</v>
      </c>
      <c r="B20" s="28" t="s">
        <v>1473</v>
      </c>
      <c r="C20" s="83" t="s">
        <v>49</v>
      </c>
      <c r="D20" s="30">
        <v>42806</v>
      </c>
      <c r="E20" s="31"/>
      <c r="F20" s="31">
        <v>1</v>
      </c>
      <c r="G20" s="32" t="s">
        <v>1455</v>
      </c>
      <c r="H20" s="33" t="s">
        <v>1474</v>
      </c>
      <c r="I20" s="40" t="s">
        <v>1457</v>
      </c>
      <c r="J20" s="40" t="s">
        <v>24</v>
      </c>
      <c r="K20" s="40" t="s">
        <v>1475</v>
      </c>
      <c r="L20" s="40" t="s">
        <v>24</v>
      </c>
      <c r="M20" s="282" t="s">
        <v>1408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2.5" customHeight="1">
      <c r="A21" s="27">
        <v>10</v>
      </c>
      <c r="B21" s="28" t="s">
        <v>1476</v>
      </c>
      <c r="C21" s="83" t="s">
        <v>344</v>
      </c>
      <c r="D21" s="30">
        <v>42855</v>
      </c>
      <c r="E21" s="31"/>
      <c r="F21" s="40">
        <v>1</v>
      </c>
      <c r="G21" s="32" t="s">
        <v>30</v>
      </c>
      <c r="H21" s="33" t="s">
        <v>1477</v>
      </c>
      <c r="I21" s="40" t="s">
        <v>1478</v>
      </c>
      <c r="J21" s="40" t="s">
        <v>24</v>
      </c>
      <c r="K21" s="40" t="s">
        <v>1479</v>
      </c>
      <c r="L21" s="40" t="s">
        <v>65</v>
      </c>
      <c r="M21" s="282" t="s">
        <v>1408</v>
      </c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2.5" customHeight="1">
      <c r="A22" s="27">
        <v>11</v>
      </c>
      <c r="B22" s="28" t="s">
        <v>1480</v>
      </c>
      <c r="C22" s="83" t="s">
        <v>344</v>
      </c>
      <c r="D22" s="30">
        <v>42938</v>
      </c>
      <c r="E22" s="31"/>
      <c r="F22" s="40">
        <v>1</v>
      </c>
      <c r="G22" s="32" t="s">
        <v>30</v>
      </c>
      <c r="H22" s="33" t="s">
        <v>1481</v>
      </c>
      <c r="I22" s="40" t="s">
        <v>1482</v>
      </c>
      <c r="J22" s="40" t="s">
        <v>273</v>
      </c>
      <c r="K22" s="326" t="s">
        <v>1483</v>
      </c>
      <c r="L22" s="40" t="s">
        <v>144</v>
      </c>
      <c r="M22" s="282" t="s">
        <v>1408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2.5" customHeight="1">
      <c r="A23" s="27">
        <v>12</v>
      </c>
      <c r="B23" s="28" t="s">
        <v>1326</v>
      </c>
      <c r="C23" s="83" t="s">
        <v>193</v>
      </c>
      <c r="D23" s="30">
        <v>42764</v>
      </c>
      <c r="E23" s="31">
        <v>1</v>
      </c>
      <c r="F23" s="40"/>
      <c r="G23" s="32" t="s">
        <v>30</v>
      </c>
      <c r="H23" s="33" t="s">
        <v>1484</v>
      </c>
      <c r="I23" s="40" t="s">
        <v>1485</v>
      </c>
      <c r="J23" s="40" t="s">
        <v>186</v>
      </c>
      <c r="K23" s="40" t="s">
        <v>1486</v>
      </c>
      <c r="L23" s="40" t="s">
        <v>186</v>
      </c>
      <c r="M23" s="282" t="s">
        <v>1408</v>
      </c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2.5" customHeight="1">
      <c r="A24" s="27">
        <v>13</v>
      </c>
      <c r="B24" s="28" t="s">
        <v>1487</v>
      </c>
      <c r="C24" s="83" t="s">
        <v>75</v>
      </c>
      <c r="D24" s="30">
        <v>42822</v>
      </c>
      <c r="E24" s="31">
        <v>1</v>
      </c>
      <c r="F24" s="40"/>
      <c r="G24" s="32" t="s">
        <v>523</v>
      </c>
      <c r="H24" s="33" t="s">
        <v>1488</v>
      </c>
      <c r="I24" s="40" t="s">
        <v>1489</v>
      </c>
      <c r="J24" s="27" t="s">
        <v>24</v>
      </c>
      <c r="K24" s="27" t="s">
        <v>1490</v>
      </c>
      <c r="L24" s="27" t="s">
        <v>144</v>
      </c>
      <c r="M24" s="282" t="s">
        <v>1408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2.5" customHeight="1">
      <c r="A25" s="27">
        <v>14</v>
      </c>
      <c r="B25" s="28" t="s">
        <v>1491</v>
      </c>
      <c r="C25" s="83" t="s">
        <v>1492</v>
      </c>
      <c r="D25" s="30">
        <v>42927</v>
      </c>
      <c r="E25" s="31"/>
      <c r="F25" s="40">
        <v>1</v>
      </c>
      <c r="G25" s="32" t="s">
        <v>36</v>
      </c>
      <c r="H25" s="33" t="s">
        <v>1493</v>
      </c>
      <c r="I25" s="40" t="s">
        <v>1494</v>
      </c>
      <c r="J25" s="27" t="s">
        <v>24</v>
      </c>
      <c r="K25" s="27" t="s">
        <v>1495</v>
      </c>
      <c r="L25" s="27" t="s">
        <v>24</v>
      </c>
      <c r="M25" s="282" t="s">
        <v>1408</v>
      </c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2.5" customHeight="1">
      <c r="A26" s="27">
        <v>15</v>
      </c>
      <c r="B26" s="28" t="s">
        <v>1496</v>
      </c>
      <c r="C26" s="83" t="s">
        <v>1138</v>
      </c>
      <c r="D26" s="30">
        <v>42737</v>
      </c>
      <c r="E26" s="31"/>
      <c r="F26" s="31">
        <v>1</v>
      </c>
      <c r="G26" s="32" t="s">
        <v>69</v>
      </c>
      <c r="H26" s="33" t="s">
        <v>1497</v>
      </c>
      <c r="I26" s="33" t="s">
        <v>1498</v>
      </c>
      <c r="J26" s="40" t="s">
        <v>315</v>
      </c>
      <c r="K26" s="42" t="s">
        <v>1499</v>
      </c>
      <c r="L26" s="40" t="s">
        <v>26</v>
      </c>
      <c r="M26" s="282" t="s">
        <v>1408</v>
      </c>
      <c r="N26" s="199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22.5" customHeight="1">
      <c r="A27" s="27">
        <v>16</v>
      </c>
      <c r="B27" s="47" t="s">
        <v>108</v>
      </c>
      <c r="C27" s="195" t="s">
        <v>942</v>
      </c>
      <c r="D27" s="49">
        <v>42945</v>
      </c>
      <c r="E27" s="50">
        <v>1</v>
      </c>
      <c r="F27" s="50"/>
      <c r="G27" s="51" t="s">
        <v>1500</v>
      </c>
      <c r="H27" s="52" t="s">
        <v>1501</v>
      </c>
      <c r="I27" s="52" t="s">
        <v>1502</v>
      </c>
      <c r="J27" s="53" t="s">
        <v>24</v>
      </c>
      <c r="K27" s="307" t="s">
        <v>1503</v>
      </c>
      <c r="L27" s="53" t="s">
        <v>1504</v>
      </c>
      <c r="M27" s="282" t="s">
        <v>1408</v>
      </c>
      <c r="N27" s="19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22.5" customHeight="1">
      <c r="A28" s="27">
        <v>17</v>
      </c>
      <c r="B28" s="28" t="s">
        <v>1331</v>
      </c>
      <c r="C28" s="83" t="s">
        <v>81</v>
      </c>
      <c r="D28" s="30">
        <v>43085</v>
      </c>
      <c r="E28" s="31"/>
      <c r="F28" s="31">
        <v>1</v>
      </c>
      <c r="G28" s="32" t="s">
        <v>30</v>
      </c>
      <c r="H28" s="33" t="s">
        <v>1505</v>
      </c>
      <c r="I28" s="40" t="s">
        <v>1506</v>
      </c>
      <c r="J28" s="40" t="s">
        <v>186</v>
      </c>
      <c r="K28" s="40" t="s">
        <v>1507</v>
      </c>
      <c r="L28" s="40" t="s">
        <v>273</v>
      </c>
      <c r="M28" s="282" t="s">
        <v>1408</v>
      </c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2.5" customHeight="1">
      <c r="A29" s="27">
        <v>18</v>
      </c>
      <c r="B29" s="28" t="s">
        <v>1508</v>
      </c>
      <c r="C29" s="83" t="s">
        <v>183</v>
      </c>
      <c r="D29" s="30">
        <v>42894</v>
      </c>
      <c r="E29" s="31"/>
      <c r="F29" s="31">
        <v>1</v>
      </c>
      <c r="G29" s="32" t="s">
        <v>1509</v>
      </c>
      <c r="H29" s="33" t="s">
        <v>1510</v>
      </c>
      <c r="I29" s="40" t="s">
        <v>1511</v>
      </c>
      <c r="J29" s="40" t="s">
        <v>24</v>
      </c>
      <c r="K29" s="40" t="s">
        <v>1512</v>
      </c>
      <c r="L29" s="40" t="s">
        <v>24</v>
      </c>
      <c r="M29" s="282" t="s">
        <v>1408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2.5" customHeight="1">
      <c r="A30" s="27">
        <v>19</v>
      </c>
      <c r="B30" s="28" t="s">
        <v>720</v>
      </c>
      <c r="C30" s="83" t="s">
        <v>344</v>
      </c>
      <c r="D30" s="30">
        <v>42764</v>
      </c>
      <c r="E30" s="31"/>
      <c r="F30" s="31">
        <v>1</v>
      </c>
      <c r="G30" s="32" t="s">
        <v>21</v>
      </c>
      <c r="H30" s="33" t="s">
        <v>1513</v>
      </c>
      <c r="I30" s="40" t="s">
        <v>832</v>
      </c>
      <c r="J30" s="40" t="s">
        <v>24</v>
      </c>
      <c r="K30" s="40" t="s">
        <v>1514</v>
      </c>
      <c r="L30" s="40" t="s">
        <v>24</v>
      </c>
      <c r="M30" s="282" t="s">
        <v>1408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2.5" customHeight="1">
      <c r="A31" s="27">
        <v>20</v>
      </c>
      <c r="B31" s="28" t="s">
        <v>1515</v>
      </c>
      <c r="C31" s="83" t="s">
        <v>344</v>
      </c>
      <c r="D31" s="30">
        <v>43100</v>
      </c>
      <c r="E31" s="31"/>
      <c r="F31" s="31">
        <v>1</v>
      </c>
      <c r="G31" s="32" t="s">
        <v>62</v>
      </c>
      <c r="H31" s="33" t="s">
        <v>1516</v>
      </c>
      <c r="I31" s="40" t="s">
        <v>1517</v>
      </c>
      <c r="J31" s="40" t="s">
        <v>24</v>
      </c>
      <c r="K31" s="40" t="s">
        <v>1518</v>
      </c>
      <c r="L31" s="40" t="s">
        <v>24</v>
      </c>
      <c r="M31" s="282" t="s">
        <v>1408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2.5" customHeight="1">
      <c r="A32" s="27">
        <v>21</v>
      </c>
      <c r="B32" s="28" t="s">
        <v>1519</v>
      </c>
      <c r="C32" s="83" t="s">
        <v>235</v>
      </c>
      <c r="D32" s="30">
        <v>43097</v>
      </c>
      <c r="E32" s="31"/>
      <c r="F32" s="31">
        <v>1</v>
      </c>
      <c r="G32" s="32" t="s">
        <v>1520</v>
      </c>
      <c r="H32" s="33" t="s">
        <v>1521</v>
      </c>
      <c r="I32" s="40" t="s">
        <v>1522</v>
      </c>
      <c r="J32" s="40" t="s">
        <v>186</v>
      </c>
      <c r="K32" s="40" t="s">
        <v>1523</v>
      </c>
      <c r="L32" s="40" t="s">
        <v>24</v>
      </c>
      <c r="M32" s="282" t="s">
        <v>1408</v>
      </c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2.5" customHeight="1">
      <c r="A33" s="27">
        <v>22</v>
      </c>
      <c r="B33" s="28" t="s">
        <v>1524</v>
      </c>
      <c r="C33" s="195" t="s">
        <v>113</v>
      </c>
      <c r="D33" s="30">
        <v>42817</v>
      </c>
      <c r="E33" s="31">
        <v>1</v>
      </c>
      <c r="F33" s="31"/>
      <c r="G33" s="32" t="s">
        <v>207</v>
      </c>
      <c r="H33" s="32" t="s">
        <v>1525</v>
      </c>
      <c r="I33" s="40" t="s">
        <v>1526</v>
      </c>
      <c r="J33" s="40" t="s">
        <v>65</v>
      </c>
      <c r="K33" s="40" t="s">
        <v>1527</v>
      </c>
      <c r="L33" s="40" t="s">
        <v>273</v>
      </c>
      <c r="M33" s="282" t="s">
        <v>1408</v>
      </c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2.5" customHeight="1">
      <c r="A34" s="27">
        <v>23</v>
      </c>
      <c r="B34" s="28" t="s">
        <v>429</v>
      </c>
      <c r="C34" s="83" t="s">
        <v>306</v>
      </c>
      <c r="D34" s="49">
        <v>42916</v>
      </c>
      <c r="E34" s="31">
        <v>1</v>
      </c>
      <c r="F34" s="31"/>
      <c r="G34" s="32" t="s">
        <v>30</v>
      </c>
      <c r="H34" s="33" t="s">
        <v>1528</v>
      </c>
      <c r="I34" s="40" t="s">
        <v>1529</v>
      </c>
      <c r="J34" s="27" t="s">
        <v>1530</v>
      </c>
      <c r="K34" s="27" t="s">
        <v>1531</v>
      </c>
      <c r="L34" s="27" t="s">
        <v>65</v>
      </c>
      <c r="M34" s="282" t="s">
        <v>1408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2.5" customHeight="1">
      <c r="A35" s="27">
        <v>24</v>
      </c>
      <c r="B35" s="28" t="s">
        <v>327</v>
      </c>
      <c r="C35" s="83" t="s">
        <v>306</v>
      </c>
      <c r="D35" s="49">
        <v>42831</v>
      </c>
      <c r="E35" s="31">
        <v>1</v>
      </c>
      <c r="F35" s="31"/>
      <c r="G35" s="32" t="s">
        <v>69</v>
      </c>
      <c r="H35" s="33" t="s">
        <v>1532</v>
      </c>
      <c r="I35" s="40" t="s">
        <v>707</v>
      </c>
      <c r="J35" s="40" t="s">
        <v>65</v>
      </c>
      <c r="K35" s="40" t="s">
        <v>947</v>
      </c>
      <c r="L35" s="40" t="s">
        <v>65</v>
      </c>
      <c r="M35" s="282" t="s">
        <v>1408</v>
      </c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2.5" customHeight="1">
      <c r="A36" s="27">
        <v>25</v>
      </c>
      <c r="B36" s="28" t="s">
        <v>1533</v>
      </c>
      <c r="C36" s="83" t="s">
        <v>1534</v>
      </c>
      <c r="D36" s="30">
        <v>43055</v>
      </c>
      <c r="E36" s="31">
        <v>1</v>
      </c>
      <c r="F36" s="31"/>
      <c r="G36" s="32" t="s">
        <v>21</v>
      </c>
      <c r="H36" s="32">
        <v>987483480</v>
      </c>
      <c r="I36" s="33" t="s">
        <v>1535</v>
      </c>
      <c r="J36" s="27" t="s">
        <v>129</v>
      </c>
      <c r="K36" s="35" t="s">
        <v>1536</v>
      </c>
      <c r="L36" s="27" t="s">
        <v>129</v>
      </c>
      <c r="M36" s="282" t="s">
        <v>1408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2.5" customHeight="1">
      <c r="A37" s="27">
        <v>26</v>
      </c>
      <c r="B37" s="28" t="s">
        <v>1537</v>
      </c>
      <c r="C37" s="83" t="s">
        <v>1138</v>
      </c>
      <c r="D37" s="30">
        <v>42815</v>
      </c>
      <c r="E37" s="31"/>
      <c r="F37" s="40">
        <v>1</v>
      </c>
      <c r="G37" s="32" t="s">
        <v>1538</v>
      </c>
      <c r="H37" s="33" t="s">
        <v>1539</v>
      </c>
      <c r="I37" s="40" t="s">
        <v>1540</v>
      </c>
      <c r="J37" s="27" t="s">
        <v>151</v>
      </c>
      <c r="K37" s="27" t="s">
        <v>1541</v>
      </c>
      <c r="L37" s="27" t="s">
        <v>273</v>
      </c>
      <c r="M37" s="282" t="s">
        <v>1408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2.5" customHeight="1">
      <c r="A38" s="27">
        <v>27</v>
      </c>
      <c r="B38" s="28" t="s">
        <v>460</v>
      </c>
      <c r="C38" s="83" t="s">
        <v>1123</v>
      </c>
      <c r="D38" s="30">
        <v>42895</v>
      </c>
      <c r="E38" s="31">
        <v>1</v>
      </c>
      <c r="F38" s="40"/>
      <c r="G38" s="32" t="s">
        <v>1520</v>
      </c>
      <c r="H38" s="33" t="s">
        <v>1542</v>
      </c>
      <c r="I38" s="40" t="s">
        <v>1543</v>
      </c>
      <c r="J38" s="27" t="s">
        <v>24</v>
      </c>
      <c r="K38" s="27" t="s">
        <v>1544</v>
      </c>
      <c r="L38" s="27" t="s">
        <v>24</v>
      </c>
      <c r="M38" s="282" t="s">
        <v>1408</v>
      </c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2.5" customHeight="1">
      <c r="A39" s="27">
        <v>28</v>
      </c>
      <c r="B39" s="327" t="s">
        <v>1545</v>
      </c>
      <c r="C39" s="328" t="s">
        <v>1086</v>
      </c>
      <c r="D39" s="49">
        <v>42745</v>
      </c>
      <c r="E39" s="31">
        <v>1</v>
      </c>
      <c r="F39" s="281"/>
      <c r="G39" s="198" t="s">
        <v>1168</v>
      </c>
      <c r="H39" s="198" t="s">
        <v>1546</v>
      </c>
      <c r="I39" s="198" t="s">
        <v>1547</v>
      </c>
      <c r="J39" s="198" t="s">
        <v>24</v>
      </c>
      <c r="K39" s="198" t="s">
        <v>1548</v>
      </c>
      <c r="L39" s="198" t="s">
        <v>144</v>
      </c>
      <c r="M39" s="282" t="s">
        <v>1408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2.5" customHeight="1">
      <c r="A40" s="27">
        <v>29</v>
      </c>
      <c r="B40" s="327" t="s">
        <v>1549</v>
      </c>
      <c r="C40" s="328" t="s">
        <v>862</v>
      </c>
      <c r="D40" s="49">
        <v>42957</v>
      </c>
      <c r="E40" s="31"/>
      <c r="F40" s="281" t="s">
        <v>1550</v>
      </c>
      <c r="G40" s="198" t="s">
        <v>1551</v>
      </c>
      <c r="H40" s="198" t="s">
        <v>1552</v>
      </c>
      <c r="I40" s="198" t="s">
        <v>1553</v>
      </c>
      <c r="J40" s="198" t="s">
        <v>1083</v>
      </c>
      <c r="K40" s="198" t="s">
        <v>1554</v>
      </c>
      <c r="L40" s="198" t="s">
        <v>273</v>
      </c>
      <c r="M40" s="282" t="s">
        <v>1408</v>
      </c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22.5" customHeight="1">
      <c r="A41" s="27">
        <v>30</v>
      </c>
      <c r="B41" s="327" t="s">
        <v>914</v>
      </c>
      <c r="C41" s="328" t="s">
        <v>113</v>
      </c>
      <c r="D41" s="49">
        <v>43069</v>
      </c>
      <c r="E41" s="31">
        <v>1</v>
      </c>
      <c r="F41" s="281"/>
      <c r="G41" s="198" t="s">
        <v>62</v>
      </c>
      <c r="H41" s="198" t="s">
        <v>1555</v>
      </c>
      <c r="I41" s="198" t="s">
        <v>1556</v>
      </c>
      <c r="J41" s="198" t="s">
        <v>1557</v>
      </c>
      <c r="K41" s="198" t="s">
        <v>1558</v>
      </c>
      <c r="L41" s="198" t="s">
        <v>273</v>
      </c>
      <c r="M41" s="282" t="s">
        <v>1408</v>
      </c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22.5" customHeight="1">
      <c r="A42" s="27">
        <v>31</v>
      </c>
      <c r="B42" s="327" t="s">
        <v>286</v>
      </c>
      <c r="C42" s="328" t="s">
        <v>287</v>
      </c>
      <c r="D42" s="49">
        <v>43094</v>
      </c>
      <c r="E42" s="31"/>
      <c r="F42" s="281" t="s">
        <v>1550</v>
      </c>
      <c r="G42" s="198" t="s">
        <v>1559</v>
      </c>
      <c r="H42" s="198" t="s">
        <v>1560</v>
      </c>
      <c r="I42" s="198" t="s">
        <v>1561</v>
      </c>
      <c r="J42" s="198" t="s">
        <v>24</v>
      </c>
      <c r="K42" s="198" t="s">
        <v>1562</v>
      </c>
      <c r="L42" s="198" t="s">
        <v>24</v>
      </c>
      <c r="M42" s="282" t="s">
        <v>1408</v>
      </c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22.5" customHeight="1">
      <c r="A43" s="27">
        <v>32</v>
      </c>
      <c r="B43" s="327" t="s">
        <v>1563</v>
      </c>
      <c r="C43" s="328" t="s">
        <v>311</v>
      </c>
      <c r="D43" s="49">
        <v>43017</v>
      </c>
      <c r="E43" s="31">
        <v>1</v>
      </c>
      <c r="F43" s="281"/>
      <c r="G43" s="198" t="s">
        <v>1564</v>
      </c>
      <c r="H43" s="198" t="s">
        <v>1565</v>
      </c>
      <c r="I43" s="198" t="s">
        <v>1566</v>
      </c>
      <c r="J43" s="198" t="s">
        <v>65</v>
      </c>
      <c r="K43" s="198" t="s">
        <v>1567</v>
      </c>
      <c r="L43" s="198" t="s">
        <v>144</v>
      </c>
      <c r="M43" s="282" t="s">
        <v>1408</v>
      </c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2.5" customHeight="1">
      <c r="A44" s="27">
        <v>33</v>
      </c>
      <c r="B44" s="327" t="s">
        <v>1568</v>
      </c>
      <c r="C44" s="328" t="s">
        <v>654</v>
      </c>
      <c r="D44" s="49">
        <v>42999</v>
      </c>
      <c r="E44" s="31"/>
      <c r="F44" s="281" t="s">
        <v>1550</v>
      </c>
      <c r="G44" s="198" t="s">
        <v>1168</v>
      </c>
      <c r="H44" s="198" t="s">
        <v>1569</v>
      </c>
      <c r="I44" s="198" t="s">
        <v>1570</v>
      </c>
      <c r="J44" s="198" t="s">
        <v>65</v>
      </c>
      <c r="K44" s="198" t="s">
        <v>1571</v>
      </c>
      <c r="L44" s="198" t="s">
        <v>65</v>
      </c>
      <c r="M44" s="282" t="s">
        <v>1408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22.5" customHeight="1">
      <c r="A45" s="27">
        <v>34</v>
      </c>
      <c r="B45" s="327" t="s">
        <v>1572</v>
      </c>
      <c r="C45" s="328" t="s">
        <v>306</v>
      </c>
      <c r="D45" s="49">
        <v>43033</v>
      </c>
      <c r="E45" s="31">
        <v>1</v>
      </c>
      <c r="F45" s="281"/>
      <c r="G45" s="198" t="s">
        <v>21</v>
      </c>
      <c r="H45" s="198"/>
      <c r="I45" s="198" t="s">
        <v>1573</v>
      </c>
      <c r="J45" s="198" t="s">
        <v>24</v>
      </c>
      <c r="K45" s="198" t="s">
        <v>1574</v>
      </c>
      <c r="L45" s="198" t="s">
        <v>24</v>
      </c>
      <c r="M45" s="282" t="s">
        <v>1408</v>
      </c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22.5" customHeight="1">
      <c r="A46" s="27">
        <v>35</v>
      </c>
      <c r="B46" s="28" t="s">
        <v>1575</v>
      </c>
      <c r="C46" s="83" t="s">
        <v>183</v>
      </c>
      <c r="D46" s="49">
        <v>42786</v>
      </c>
      <c r="E46" s="31"/>
      <c r="F46" s="31">
        <v>1</v>
      </c>
      <c r="G46" s="32" t="s">
        <v>1576</v>
      </c>
      <c r="H46" s="33" t="s">
        <v>1577</v>
      </c>
      <c r="I46" s="40" t="s">
        <v>1578</v>
      </c>
      <c r="J46" s="40" t="s">
        <v>24</v>
      </c>
      <c r="K46" s="40" t="s">
        <v>1579</v>
      </c>
      <c r="L46" s="40" t="s">
        <v>24</v>
      </c>
      <c r="M46" s="282" t="s">
        <v>1408</v>
      </c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22.5" customHeight="1">
      <c r="A47" s="27">
        <v>36</v>
      </c>
      <c r="B47" s="28" t="s">
        <v>697</v>
      </c>
      <c r="C47" s="83" t="s">
        <v>669</v>
      </c>
      <c r="D47" s="97">
        <v>42867</v>
      </c>
      <c r="E47" s="31">
        <v>1</v>
      </c>
      <c r="F47" s="31"/>
      <c r="G47" s="32" t="s">
        <v>69</v>
      </c>
      <c r="H47" s="33" t="s">
        <v>1580</v>
      </c>
      <c r="I47" s="40" t="s">
        <v>1581</v>
      </c>
      <c r="J47" s="40" t="s">
        <v>24</v>
      </c>
      <c r="K47" s="40" t="s">
        <v>1582</v>
      </c>
      <c r="L47" s="40" t="s">
        <v>24</v>
      </c>
      <c r="M47" s="143" t="s">
        <v>1019</v>
      </c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22.5" customHeight="1">
      <c r="A48" s="27">
        <v>37</v>
      </c>
      <c r="B48" s="28" t="s">
        <v>1583</v>
      </c>
      <c r="C48" s="83" t="s">
        <v>292</v>
      </c>
      <c r="D48" s="97">
        <v>42835</v>
      </c>
      <c r="E48" s="31"/>
      <c r="F48" s="31">
        <v>1</v>
      </c>
      <c r="G48" s="32" t="s">
        <v>69</v>
      </c>
      <c r="H48" s="33" t="s">
        <v>1584</v>
      </c>
      <c r="I48" s="40" t="s">
        <v>1585</v>
      </c>
      <c r="J48" s="40" t="s">
        <v>65</v>
      </c>
      <c r="K48" s="40" t="s">
        <v>1586</v>
      </c>
      <c r="L48" s="40" t="s">
        <v>65</v>
      </c>
      <c r="M48" s="143" t="s">
        <v>1019</v>
      </c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22.5" customHeight="1">
      <c r="A49" s="27">
        <v>38</v>
      </c>
      <c r="B49" s="327" t="s">
        <v>1587</v>
      </c>
      <c r="C49" s="328" t="s">
        <v>206</v>
      </c>
      <c r="D49" s="49">
        <v>42985</v>
      </c>
      <c r="E49" s="31">
        <v>1</v>
      </c>
      <c r="F49" s="281"/>
      <c r="G49" s="198" t="s">
        <v>62</v>
      </c>
      <c r="H49" s="198" t="s">
        <v>1588</v>
      </c>
      <c r="I49" s="198" t="s">
        <v>1589</v>
      </c>
      <c r="J49" s="198" t="s">
        <v>151</v>
      </c>
      <c r="K49" s="198" t="s">
        <v>1590</v>
      </c>
      <c r="L49" s="198" t="s">
        <v>24</v>
      </c>
      <c r="M49" s="253" t="s">
        <v>1204</v>
      </c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ht="22.5" customHeight="1">
      <c r="A50" s="27">
        <v>39</v>
      </c>
      <c r="B50" s="28" t="s">
        <v>1591</v>
      </c>
      <c r="C50" s="83" t="s">
        <v>206</v>
      </c>
      <c r="D50" s="97">
        <v>42981</v>
      </c>
      <c r="E50" s="31">
        <v>1</v>
      </c>
      <c r="F50" s="31"/>
      <c r="G50" s="32" t="s">
        <v>207</v>
      </c>
      <c r="H50" s="33" t="s">
        <v>1592</v>
      </c>
      <c r="I50" s="40" t="s">
        <v>1593</v>
      </c>
      <c r="J50" s="40" t="s">
        <v>24</v>
      </c>
      <c r="K50" s="40" t="s">
        <v>1594</v>
      </c>
      <c r="L50" s="40" t="s">
        <v>1067</v>
      </c>
      <c r="M50" s="143" t="s">
        <v>1019</v>
      </c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3" ht="22.5" customHeight="1">
      <c r="A51" s="27">
        <v>40</v>
      </c>
      <c r="B51" s="200" t="s">
        <v>1595</v>
      </c>
      <c r="C51" s="201" t="s">
        <v>113</v>
      </c>
      <c r="D51" s="237">
        <v>42813</v>
      </c>
      <c r="E51" s="203">
        <v>1</v>
      </c>
      <c r="F51" s="203"/>
      <c r="G51" s="204" t="s">
        <v>1596</v>
      </c>
      <c r="H51" s="153" t="s">
        <v>1597</v>
      </c>
      <c r="I51" s="150" t="s">
        <v>1598</v>
      </c>
      <c r="J51" s="150" t="s">
        <v>144</v>
      </c>
      <c r="K51" s="150" t="s">
        <v>1599</v>
      </c>
      <c r="L51" s="150" t="s">
        <v>144</v>
      </c>
      <c r="M51" s="329" t="s">
        <v>538</v>
      </c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</row>
    <row r="52" spans="1:33" ht="22.5" customHeight="1">
      <c r="A52" s="27">
        <v>41</v>
      </c>
      <c r="B52" s="47" t="s">
        <v>1162</v>
      </c>
      <c r="C52" s="195" t="s">
        <v>183</v>
      </c>
      <c r="D52" s="49">
        <v>43005</v>
      </c>
      <c r="E52" s="50"/>
      <c r="F52" s="50">
        <v>1</v>
      </c>
      <c r="G52" s="51" t="s">
        <v>1600</v>
      </c>
      <c r="H52" s="51"/>
      <c r="I52" s="52" t="s">
        <v>1601</v>
      </c>
      <c r="J52" s="150" t="s">
        <v>273</v>
      </c>
      <c r="K52" s="197" t="s">
        <v>1602</v>
      </c>
      <c r="L52" s="150" t="s">
        <v>78</v>
      </c>
      <c r="M52" s="329" t="s">
        <v>538</v>
      </c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</row>
    <row r="53" spans="1:33" ht="22.5" customHeight="1">
      <c r="A53" s="27">
        <v>42</v>
      </c>
      <c r="B53" s="163" t="s">
        <v>1603</v>
      </c>
      <c r="C53" s="163" t="s">
        <v>1086</v>
      </c>
      <c r="D53" s="330">
        <v>43088</v>
      </c>
      <c r="E53" s="50">
        <v>1</v>
      </c>
      <c r="F53" s="53"/>
      <c r="G53" s="32" t="s">
        <v>1194</v>
      </c>
      <c r="H53" s="52" t="s">
        <v>1604</v>
      </c>
      <c r="I53" s="331" t="s">
        <v>1605</v>
      </c>
      <c r="J53" s="331" t="s">
        <v>78</v>
      </c>
      <c r="K53" s="331" t="s">
        <v>1606</v>
      </c>
      <c r="L53" s="331" t="s">
        <v>78</v>
      </c>
      <c r="M53" s="329" t="s">
        <v>538</v>
      </c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 ht="22.5" customHeight="1">
      <c r="A54" s="332">
        <v>43</v>
      </c>
      <c r="B54" s="333" t="s">
        <v>1607</v>
      </c>
      <c r="C54" s="334" t="s">
        <v>10</v>
      </c>
      <c r="D54" s="335">
        <v>43094</v>
      </c>
      <c r="E54" s="92">
        <v>1</v>
      </c>
      <c r="F54" s="281"/>
      <c r="G54" s="336" t="s">
        <v>1608</v>
      </c>
      <c r="H54" s="337" t="s">
        <v>1609</v>
      </c>
      <c r="I54" s="336" t="s">
        <v>1610</v>
      </c>
      <c r="J54" s="336" t="s">
        <v>315</v>
      </c>
      <c r="K54" s="336" t="s">
        <v>1611</v>
      </c>
      <c r="L54" s="336" t="s">
        <v>24</v>
      </c>
      <c r="M54" s="338" t="s">
        <v>538</v>
      </c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</row>
    <row r="55" spans="1:33" ht="20.25" customHeight="1">
      <c r="A55" s="332">
        <v>44</v>
      </c>
      <c r="B55" s="154" t="s">
        <v>1612</v>
      </c>
      <c r="C55" s="155" t="s">
        <v>1613</v>
      </c>
      <c r="D55" s="339">
        <v>43097</v>
      </c>
      <c r="E55" s="40"/>
      <c r="F55" s="40">
        <v>1</v>
      </c>
      <c r="G55" s="33" t="s">
        <v>30</v>
      </c>
      <c r="H55" s="157" t="s">
        <v>1614</v>
      </c>
      <c r="I55" s="33" t="s">
        <v>1615</v>
      </c>
      <c r="J55" s="33" t="s">
        <v>24</v>
      </c>
      <c r="K55" s="33" t="s">
        <v>1616</v>
      </c>
      <c r="L55" s="33" t="s">
        <v>24</v>
      </c>
      <c r="M55" s="36" t="s">
        <v>396</v>
      </c>
      <c r="N55" s="1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ht="22.5" customHeight="1">
      <c r="A56" s="27"/>
      <c r="B56" s="28"/>
      <c r="C56" s="83"/>
      <c r="D56" s="97"/>
      <c r="E56" s="31"/>
      <c r="F56" s="31"/>
      <c r="G56" s="32"/>
      <c r="H56" s="33"/>
      <c r="I56" s="40"/>
      <c r="J56" s="40"/>
      <c r="K56" s="40"/>
      <c r="L56" s="40"/>
      <c r="M56" s="143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</row>
    <row r="57" spans="1:33" ht="22.5" customHeight="1">
      <c r="A57" s="59"/>
      <c r="B57" s="297" t="s">
        <v>211</v>
      </c>
      <c r="C57" s="340">
        <v>44</v>
      </c>
      <c r="D57" s="341"/>
      <c r="E57" s="342">
        <f>SUM(E12:E55)</f>
        <v>24</v>
      </c>
      <c r="F57" s="343">
        <v>18</v>
      </c>
      <c r="G57" s="59"/>
      <c r="H57" s="64"/>
      <c r="I57" s="65"/>
      <c r="J57" s="65"/>
      <c r="K57" s="65"/>
      <c r="L57" s="65"/>
      <c r="M57" s="65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7.25" customHeight="1">
      <c r="A58" s="344" t="s">
        <v>1617</v>
      </c>
      <c r="B58" s="302"/>
      <c r="C58" s="302"/>
      <c r="D58" s="345"/>
      <c r="E58" s="302"/>
      <c r="F58" s="302"/>
      <c r="G58" s="302"/>
      <c r="H58" s="71"/>
      <c r="I58" s="23"/>
      <c r="J58" s="23"/>
      <c r="K58" s="21"/>
      <c r="L58" s="21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17.25" customHeight="1">
      <c r="A59" s="563" t="s">
        <v>214</v>
      </c>
      <c r="B59" s="564"/>
      <c r="C59" s="564"/>
      <c r="D59" s="564"/>
      <c r="E59" s="564"/>
      <c r="F59" s="21"/>
      <c r="G59" s="23"/>
      <c r="H59" s="72"/>
      <c r="I59" s="23"/>
      <c r="J59" s="23"/>
      <c r="K59" s="323" t="s">
        <v>213</v>
      </c>
      <c r="L59" s="323"/>
      <c r="M59" s="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12.75" customHeight="1">
      <c r="A60" s="342">
        <v>1</v>
      </c>
      <c r="B60" s="569" t="str">
        <f t="shared" ref="B60:B62" si="0">B5</f>
        <v>Trần Thị Thu Huyền: 0963371988</v>
      </c>
      <c r="C60" s="527"/>
      <c r="D60" s="528"/>
      <c r="E60" s="527"/>
      <c r="F60" s="21"/>
      <c r="G60" s="23"/>
      <c r="H60" s="72"/>
      <c r="I60" s="23"/>
      <c r="J60" s="23"/>
      <c r="K60" s="323"/>
      <c r="L60" s="323"/>
      <c r="M60" s="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2.75" customHeight="1">
      <c r="A61" s="342">
        <v>2</v>
      </c>
      <c r="B61" s="569" t="str">
        <f t="shared" si="0"/>
        <v>Trần Thị Phương: 0974206990</v>
      </c>
      <c r="C61" s="527"/>
      <c r="D61" s="528"/>
      <c r="E61" s="527"/>
      <c r="F61" s="21"/>
      <c r="G61" s="23"/>
      <c r="H61" s="72"/>
      <c r="I61" s="21"/>
      <c r="J61" s="21"/>
      <c r="K61" s="346"/>
      <c r="L61" s="346"/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2.75" customHeight="1">
      <c r="A62" s="342">
        <v>3</v>
      </c>
      <c r="B62" s="569" t="str">
        <f t="shared" si="0"/>
        <v>Dương Thị Kim Thơm: 0977268158</v>
      </c>
      <c r="C62" s="527"/>
      <c r="D62" s="570"/>
      <c r="E62" s="527"/>
      <c r="F62" s="21"/>
      <c r="G62" s="23"/>
      <c r="H62" s="72"/>
      <c r="I62" s="21"/>
      <c r="J62" s="21"/>
      <c r="K62" s="323" t="s">
        <v>215</v>
      </c>
      <c r="L62" s="323"/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12.75" customHeight="1">
      <c r="A63" s="23"/>
      <c r="B63" s="23"/>
      <c r="C63" s="347"/>
      <c r="D63" s="75"/>
      <c r="E63" s="21"/>
      <c r="F63" s="21"/>
      <c r="G63" s="23"/>
      <c r="H63" s="72"/>
      <c r="I63" s="21"/>
      <c r="J63" s="21"/>
      <c r="K63" s="346"/>
      <c r="L63" s="346"/>
      <c r="M63" s="2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12.75" customHeight="1">
      <c r="A64" s="23"/>
      <c r="B64" s="23"/>
      <c r="C64" s="347"/>
      <c r="D64" s="75"/>
      <c r="E64" s="21"/>
      <c r="F64" s="21"/>
      <c r="G64" s="23"/>
      <c r="H64" s="72"/>
      <c r="I64" s="21"/>
      <c r="J64" s="21"/>
      <c r="K64" s="21"/>
      <c r="L64" s="21"/>
      <c r="M64" s="2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2.75" customHeight="1">
      <c r="A65" s="23"/>
      <c r="B65" s="23"/>
      <c r="C65" s="347"/>
      <c r="D65" s="75"/>
      <c r="E65" s="21"/>
      <c r="F65" s="21"/>
      <c r="G65" s="23"/>
      <c r="H65" s="72"/>
      <c r="I65" s="21"/>
      <c r="J65" s="21"/>
      <c r="K65" s="21"/>
      <c r="L65" s="21"/>
      <c r="M65" s="2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2.75" customHeight="1">
      <c r="A66" s="23"/>
      <c r="B66" s="23"/>
      <c r="C66" s="347"/>
      <c r="D66" s="75"/>
      <c r="E66" s="21"/>
      <c r="F66" s="21"/>
      <c r="G66" s="23"/>
      <c r="H66" s="72"/>
      <c r="I66" s="21"/>
      <c r="J66" s="21"/>
      <c r="K66" s="21"/>
      <c r="L66" s="21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12.75" customHeight="1">
      <c r="A67" s="23"/>
      <c r="B67" s="23"/>
      <c r="C67" s="347"/>
      <c r="D67" s="75"/>
      <c r="E67" s="21"/>
      <c r="F67" s="21"/>
      <c r="G67" s="23"/>
      <c r="H67" s="72"/>
      <c r="I67" s="21"/>
      <c r="J67" s="21"/>
      <c r="K67" s="21"/>
      <c r="L67" s="21"/>
      <c r="M67" s="2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12.75" customHeight="1">
      <c r="A68" s="23"/>
      <c r="B68" s="23"/>
      <c r="C68" s="347"/>
      <c r="D68" s="75"/>
      <c r="E68" s="21"/>
      <c r="F68" s="21"/>
      <c r="G68" s="23"/>
      <c r="H68" s="72"/>
      <c r="I68" s="21"/>
      <c r="J68" s="21"/>
      <c r="K68" s="21"/>
      <c r="L68" s="21"/>
      <c r="M68" s="2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12.75" customHeight="1">
      <c r="A69" s="23"/>
      <c r="B69" s="23"/>
      <c r="C69" s="347"/>
      <c r="D69" s="75"/>
      <c r="E69" s="21"/>
      <c r="F69" s="21"/>
      <c r="G69" s="23"/>
      <c r="H69" s="72"/>
      <c r="I69" s="21"/>
      <c r="J69" s="21"/>
      <c r="K69" s="21"/>
      <c r="L69" s="21"/>
      <c r="M69" s="2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2.75" customHeight="1">
      <c r="A70" s="23"/>
      <c r="B70" s="23"/>
      <c r="C70" s="347"/>
      <c r="D70" s="75"/>
      <c r="E70" s="21"/>
      <c r="F70" s="21"/>
      <c r="G70" s="23"/>
      <c r="H70" s="72"/>
      <c r="I70" s="21"/>
      <c r="J70" s="21"/>
      <c r="K70" s="21"/>
      <c r="L70" s="21"/>
      <c r="M70" s="2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12.75" customHeight="1">
      <c r="A71" s="23"/>
      <c r="B71" s="23"/>
      <c r="C71" s="347"/>
      <c r="D71" s="75"/>
      <c r="E71" s="21"/>
      <c r="F71" s="21"/>
      <c r="G71" s="23"/>
      <c r="H71" s="7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12.75" customHeight="1">
      <c r="A72" s="23"/>
      <c r="B72" s="23"/>
      <c r="C72" s="347"/>
      <c r="D72" s="75"/>
      <c r="E72" s="21"/>
      <c r="F72" s="21"/>
      <c r="G72" s="23"/>
      <c r="H72" s="72"/>
      <c r="I72" s="21"/>
      <c r="J72" s="21"/>
      <c r="K72" s="21"/>
      <c r="L72" s="21"/>
      <c r="M72" s="2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12.75" customHeight="1">
      <c r="A73" s="23"/>
      <c r="B73" s="23"/>
      <c r="C73" s="347"/>
      <c r="D73" s="75"/>
      <c r="E73" s="21"/>
      <c r="F73" s="21"/>
      <c r="G73" s="23"/>
      <c r="H73" s="72"/>
      <c r="I73" s="21"/>
      <c r="J73" s="21"/>
      <c r="K73" s="21"/>
      <c r="L73" s="21"/>
      <c r="M73" s="2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2.75" customHeight="1">
      <c r="A74" s="23"/>
      <c r="B74" s="23"/>
      <c r="C74" s="347"/>
      <c r="D74" s="75"/>
      <c r="E74" s="21"/>
      <c r="F74" s="21"/>
      <c r="G74" s="23"/>
      <c r="H74" s="72"/>
      <c r="I74" s="21"/>
      <c r="J74" s="21"/>
      <c r="K74" s="21"/>
      <c r="L74" s="21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2.75" customHeight="1">
      <c r="A75" s="23"/>
      <c r="B75" s="23"/>
      <c r="C75" s="347"/>
      <c r="D75" s="75"/>
      <c r="E75" s="21"/>
      <c r="F75" s="21"/>
      <c r="G75" s="23"/>
      <c r="H75" s="72"/>
      <c r="I75" s="21"/>
      <c r="J75" s="21"/>
      <c r="K75" s="21"/>
      <c r="L75" s="21"/>
      <c r="M75" s="2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12.75" customHeight="1">
      <c r="A76" s="23"/>
      <c r="B76" s="23"/>
      <c r="C76" s="347"/>
      <c r="D76" s="75"/>
      <c r="E76" s="21"/>
      <c r="F76" s="21"/>
      <c r="G76" s="23"/>
      <c r="H76" s="72"/>
      <c r="I76" s="21"/>
      <c r="J76" s="21"/>
      <c r="K76" s="21"/>
      <c r="L76" s="21"/>
      <c r="M76" s="2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2.75" customHeight="1">
      <c r="A77" s="23"/>
      <c r="B77" s="23"/>
      <c r="C77" s="347"/>
      <c r="D77" s="75"/>
      <c r="E77" s="21"/>
      <c r="F77" s="21"/>
      <c r="G77" s="23"/>
      <c r="H77" s="72"/>
      <c r="I77" s="21"/>
      <c r="J77" s="21"/>
      <c r="K77" s="21"/>
      <c r="L77" s="21"/>
      <c r="M77" s="2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12.75" customHeight="1">
      <c r="A78" s="23"/>
      <c r="B78" s="23"/>
      <c r="C78" s="347"/>
      <c r="D78" s="75"/>
      <c r="E78" s="21"/>
      <c r="F78" s="21"/>
      <c r="G78" s="23"/>
      <c r="H78" s="72"/>
      <c r="I78" s="21"/>
      <c r="J78" s="21"/>
      <c r="K78" s="21"/>
      <c r="L78" s="21"/>
      <c r="M78" s="2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12.75" customHeight="1">
      <c r="A79" s="23"/>
      <c r="B79" s="23"/>
      <c r="C79" s="347"/>
      <c r="D79" s="75"/>
      <c r="E79" s="21"/>
      <c r="F79" s="21"/>
      <c r="G79" s="23"/>
      <c r="H79" s="72"/>
      <c r="I79" s="21"/>
      <c r="J79" s="21"/>
      <c r="K79" s="21"/>
      <c r="L79" s="21"/>
      <c r="M79" s="2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12.75" customHeight="1">
      <c r="A80" s="23"/>
      <c r="B80" s="23"/>
      <c r="C80" s="347"/>
      <c r="D80" s="75"/>
      <c r="E80" s="21"/>
      <c r="F80" s="21"/>
      <c r="G80" s="23"/>
      <c r="H80" s="72"/>
      <c r="I80" s="21"/>
      <c r="J80" s="21"/>
      <c r="K80" s="21"/>
      <c r="L80" s="21"/>
      <c r="M80" s="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12.75" customHeight="1">
      <c r="A81" s="23"/>
      <c r="B81" s="23"/>
      <c r="C81" s="347"/>
      <c r="D81" s="75"/>
      <c r="E81" s="21"/>
      <c r="F81" s="21"/>
      <c r="G81" s="23"/>
      <c r="H81" s="72"/>
      <c r="I81" s="21"/>
      <c r="J81" s="21"/>
      <c r="K81" s="21"/>
      <c r="L81" s="21"/>
      <c r="M81" s="2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12.75" customHeight="1">
      <c r="A82" s="23"/>
      <c r="B82" s="23"/>
      <c r="C82" s="347"/>
      <c r="D82" s="75"/>
      <c r="E82" s="21"/>
      <c r="F82" s="21"/>
      <c r="G82" s="23"/>
      <c r="H82" s="72"/>
      <c r="I82" s="21"/>
      <c r="J82" s="21"/>
      <c r="K82" s="21"/>
      <c r="L82" s="21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2.75" customHeight="1">
      <c r="A83" s="23"/>
      <c r="B83" s="23"/>
      <c r="C83" s="347"/>
      <c r="D83" s="75"/>
      <c r="E83" s="21"/>
      <c r="F83" s="21"/>
      <c r="G83" s="23"/>
      <c r="H83" s="72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2.75" customHeight="1">
      <c r="A84" s="23"/>
      <c r="B84" s="23"/>
      <c r="C84" s="347"/>
      <c r="D84" s="75"/>
      <c r="E84" s="21"/>
      <c r="F84" s="21"/>
      <c r="G84" s="23"/>
      <c r="H84" s="72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12.75" customHeight="1">
      <c r="A85" s="23"/>
      <c r="B85" s="23"/>
      <c r="C85" s="347"/>
      <c r="D85" s="75"/>
      <c r="E85" s="21"/>
      <c r="F85" s="21"/>
      <c r="G85" s="23"/>
      <c r="H85" s="72"/>
      <c r="I85" s="21"/>
      <c r="J85" s="21"/>
      <c r="K85" s="21"/>
      <c r="L85" s="21"/>
      <c r="M85" s="2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23"/>
      <c r="B86" s="23"/>
      <c r="C86" s="347"/>
      <c r="D86" s="75"/>
      <c r="E86" s="21"/>
      <c r="F86" s="21"/>
      <c r="G86" s="23"/>
      <c r="H86" s="72"/>
      <c r="I86" s="21"/>
      <c r="J86" s="21"/>
      <c r="K86" s="21"/>
      <c r="L86" s="21"/>
      <c r="M86" s="2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12.75" customHeight="1">
      <c r="A87" s="23"/>
      <c r="B87" s="23"/>
      <c r="C87" s="347"/>
      <c r="D87" s="75"/>
      <c r="E87" s="21"/>
      <c r="F87" s="21"/>
      <c r="G87" s="23"/>
      <c r="H87" s="72"/>
      <c r="I87" s="21"/>
      <c r="J87" s="21"/>
      <c r="K87" s="21"/>
      <c r="L87" s="21"/>
      <c r="M87" s="2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12.75" customHeight="1">
      <c r="A88" s="23"/>
      <c r="B88" s="23"/>
      <c r="C88" s="347"/>
      <c r="D88" s="75"/>
      <c r="E88" s="21"/>
      <c r="F88" s="21"/>
      <c r="G88" s="23"/>
      <c r="H88" s="72"/>
      <c r="I88" s="21"/>
      <c r="J88" s="21"/>
      <c r="K88" s="21"/>
      <c r="L88" s="21"/>
      <c r="M88" s="2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12.75" customHeight="1">
      <c r="A89" s="23"/>
      <c r="B89" s="23"/>
      <c r="C89" s="347"/>
      <c r="D89" s="75"/>
      <c r="E89" s="21"/>
      <c r="F89" s="21"/>
      <c r="G89" s="23"/>
      <c r="H89" s="72"/>
      <c r="I89" s="21"/>
      <c r="J89" s="21"/>
      <c r="K89" s="21"/>
      <c r="L89" s="21"/>
      <c r="M89" s="2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12.75" customHeight="1">
      <c r="A90" s="23"/>
      <c r="B90" s="23"/>
      <c r="C90" s="347"/>
      <c r="D90" s="75"/>
      <c r="E90" s="21"/>
      <c r="F90" s="76"/>
      <c r="G90" s="23"/>
      <c r="H90" s="72"/>
      <c r="I90" s="21"/>
      <c r="J90" s="21"/>
      <c r="K90" s="21"/>
      <c r="L90" s="21"/>
      <c r="M90" s="2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12.75" customHeight="1">
      <c r="A91" s="23"/>
      <c r="B91" s="23"/>
      <c r="C91" s="347"/>
      <c r="D91" s="75"/>
      <c r="E91" s="21"/>
      <c r="F91" s="21"/>
      <c r="G91" s="23"/>
      <c r="H91" s="72"/>
      <c r="I91" s="21"/>
      <c r="J91" s="21"/>
      <c r="K91" s="21"/>
      <c r="L91" s="21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12.75" customHeight="1">
      <c r="A92" s="23"/>
      <c r="B92" s="23"/>
      <c r="C92" s="347"/>
      <c r="D92" s="75"/>
      <c r="E92" s="21"/>
      <c r="F92" s="21"/>
      <c r="G92" s="23"/>
      <c r="H92" s="72"/>
      <c r="I92" s="21"/>
      <c r="J92" s="21"/>
      <c r="K92" s="21"/>
      <c r="L92" s="21"/>
      <c r="M92" s="2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12.75" customHeight="1">
      <c r="A93" s="23"/>
      <c r="B93" s="23"/>
      <c r="C93" s="347"/>
      <c r="D93" s="75"/>
      <c r="E93" s="21"/>
      <c r="F93" s="21"/>
      <c r="G93" s="23"/>
      <c r="H93" s="72"/>
      <c r="I93" s="21"/>
      <c r="J93" s="21"/>
      <c r="K93" s="21"/>
      <c r="L93" s="21"/>
      <c r="M93" s="2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12.75" customHeight="1">
      <c r="A94" s="23"/>
      <c r="B94" s="23"/>
      <c r="C94" s="347"/>
      <c r="D94" s="75"/>
      <c r="E94" s="21"/>
      <c r="F94" s="21"/>
      <c r="G94" s="23"/>
      <c r="H94" s="72"/>
      <c r="I94" s="21"/>
      <c r="J94" s="21"/>
      <c r="K94" s="21"/>
      <c r="L94" s="21"/>
      <c r="M94" s="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12.75" customHeight="1">
      <c r="A95" s="23"/>
      <c r="B95" s="23"/>
      <c r="C95" s="347"/>
      <c r="D95" s="75"/>
      <c r="E95" s="21"/>
      <c r="F95" s="21"/>
      <c r="G95" s="23"/>
      <c r="H95" s="72"/>
      <c r="I95" s="21"/>
      <c r="J95" s="21"/>
      <c r="K95" s="21"/>
      <c r="L95" s="21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12.75" customHeight="1">
      <c r="A96" s="23"/>
      <c r="B96" s="23"/>
      <c r="C96" s="347"/>
      <c r="D96" s="75"/>
      <c r="E96" s="21"/>
      <c r="F96" s="21"/>
      <c r="G96" s="23"/>
      <c r="H96" s="72"/>
      <c r="I96" s="21"/>
      <c r="J96" s="21"/>
      <c r="K96" s="21"/>
      <c r="L96" s="21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12.75" customHeight="1">
      <c r="A97" s="23"/>
      <c r="B97" s="23"/>
      <c r="C97" s="347"/>
      <c r="D97" s="75"/>
      <c r="E97" s="21"/>
      <c r="F97" s="21"/>
      <c r="G97" s="23"/>
      <c r="H97" s="72"/>
      <c r="I97" s="21"/>
      <c r="J97" s="21"/>
      <c r="K97" s="21"/>
      <c r="L97" s="21"/>
      <c r="M97" s="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12.75" customHeight="1">
      <c r="A98" s="23"/>
      <c r="B98" s="23"/>
      <c r="C98" s="347"/>
      <c r="D98" s="75"/>
      <c r="E98" s="21"/>
      <c r="F98" s="21"/>
      <c r="G98" s="23"/>
      <c r="H98" s="72"/>
      <c r="I98" s="21"/>
      <c r="J98" s="21"/>
      <c r="K98" s="21"/>
      <c r="L98" s="21"/>
      <c r="M98" s="21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2.75" customHeight="1">
      <c r="A99" s="23"/>
      <c r="B99" s="23"/>
      <c r="C99" s="347"/>
      <c r="D99" s="75"/>
      <c r="E99" s="21"/>
      <c r="F99" s="21"/>
      <c r="G99" s="23"/>
      <c r="H99" s="72"/>
      <c r="I99" s="21"/>
      <c r="J99" s="21"/>
      <c r="K99" s="21"/>
      <c r="L99" s="21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12.75" customHeight="1">
      <c r="A100" s="23"/>
      <c r="B100" s="23"/>
      <c r="C100" s="347"/>
      <c r="D100" s="75"/>
      <c r="E100" s="21"/>
      <c r="F100" s="21"/>
      <c r="G100" s="23"/>
      <c r="H100" s="72"/>
      <c r="I100" s="21"/>
      <c r="J100" s="21"/>
      <c r="K100" s="21"/>
      <c r="L100" s="21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12.75" customHeight="1">
      <c r="A101" s="23"/>
      <c r="B101" s="23"/>
      <c r="C101" s="347"/>
      <c r="D101" s="75"/>
      <c r="E101" s="21"/>
      <c r="F101" s="21"/>
      <c r="G101" s="23"/>
      <c r="H101" s="72"/>
      <c r="I101" s="21"/>
      <c r="J101" s="21"/>
      <c r="K101" s="21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2.75" customHeight="1">
      <c r="A102" s="23"/>
      <c r="B102" s="23"/>
      <c r="C102" s="347"/>
      <c r="D102" s="75"/>
      <c r="E102" s="21"/>
      <c r="F102" s="21"/>
      <c r="G102" s="23"/>
      <c r="H102" s="72"/>
      <c r="I102" s="21"/>
      <c r="J102" s="21"/>
      <c r="K102" s="21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12.75" customHeight="1">
      <c r="A103" s="23"/>
      <c r="B103" s="23"/>
      <c r="C103" s="347"/>
      <c r="D103" s="75"/>
      <c r="E103" s="21"/>
      <c r="F103" s="21"/>
      <c r="G103" s="23"/>
      <c r="H103" s="72"/>
      <c r="I103" s="21"/>
      <c r="J103" s="21"/>
      <c r="K103" s="21"/>
      <c r="L103" s="21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12.75" customHeight="1">
      <c r="A104" s="23"/>
      <c r="B104" s="23"/>
      <c r="C104" s="347"/>
      <c r="D104" s="75"/>
      <c r="E104" s="21"/>
      <c r="F104" s="21"/>
      <c r="G104" s="23"/>
      <c r="H104" s="72"/>
      <c r="I104" s="21"/>
      <c r="J104" s="21"/>
      <c r="K104" s="21"/>
      <c r="L104" s="21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12.75" customHeight="1">
      <c r="A105" s="23"/>
      <c r="B105" s="23"/>
      <c r="C105" s="347"/>
      <c r="D105" s="75"/>
      <c r="E105" s="21"/>
      <c r="F105" s="21"/>
      <c r="G105" s="23"/>
      <c r="H105" s="72"/>
      <c r="I105" s="21"/>
      <c r="J105" s="21"/>
      <c r="K105" s="21"/>
      <c r="L105" s="21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2.75" customHeight="1">
      <c r="A106" s="23"/>
      <c r="B106" s="23"/>
      <c r="C106" s="347"/>
      <c r="D106" s="75"/>
      <c r="E106" s="21"/>
      <c r="F106" s="21"/>
      <c r="G106" s="23"/>
      <c r="H106" s="72"/>
      <c r="I106" s="21"/>
      <c r="J106" s="21"/>
      <c r="K106" s="21"/>
      <c r="L106" s="21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2.75" customHeight="1">
      <c r="A107" s="23"/>
      <c r="B107" s="23"/>
      <c r="C107" s="347"/>
      <c r="D107" s="75"/>
      <c r="E107" s="21"/>
      <c r="F107" s="21"/>
      <c r="G107" s="23"/>
      <c r="H107" s="72"/>
      <c r="I107" s="21"/>
      <c r="J107" s="21"/>
      <c r="K107" s="21"/>
      <c r="L107" s="21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2.75" customHeight="1">
      <c r="A108" s="23"/>
      <c r="B108" s="23"/>
      <c r="C108" s="347"/>
      <c r="D108" s="75"/>
      <c r="E108" s="21"/>
      <c r="F108" s="21"/>
      <c r="G108" s="23"/>
      <c r="H108" s="72"/>
      <c r="I108" s="21"/>
      <c r="J108" s="21"/>
      <c r="K108" s="21"/>
      <c r="L108" s="21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2.75" customHeight="1">
      <c r="A109" s="23"/>
      <c r="B109" s="23"/>
      <c r="C109" s="347"/>
      <c r="D109" s="75"/>
      <c r="E109" s="21"/>
      <c r="F109" s="21"/>
      <c r="G109" s="23"/>
      <c r="H109" s="72"/>
      <c r="I109" s="21"/>
      <c r="J109" s="21"/>
      <c r="K109" s="21"/>
      <c r="L109" s="21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2.75" customHeight="1">
      <c r="A110" s="23"/>
      <c r="B110" s="23"/>
      <c r="C110" s="347"/>
      <c r="D110" s="75"/>
      <c r="E110" s="21"/>
      <c r="F110" s="21"/>
      <c r="G110" s="23"/>
      <c r="H110" s="72"/>
      <c r="I110" s="21"/>
      <c r="J110" s="21"/>
      <c r="K110" s="21"/>
      <c r="L110" s="21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2.75" customHeight="1">
      <c r="A111" s="23"/>
      <c r="B111" s="23"/>
      <c r="C111" s="347"/>
      <c r="D111" s="75"/>
      <c r="E111" s="21"/>
      <c r="F111" s="21"/>
      <c r="G111" s="23"/>
      <c r="H111" s="72"/>
      <c r="I111" s="21"/>
      <c r="J111" s="21"/>
      <c r="K111" s="21"/>
      <c r="L111" s="21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2.75" customHeight="1">
      <c r="A112" s="23"/>
      <c r="B112" s="23"/>
      <c r="C112" s="347"/>
      <c r="D112" s="75"/>
      <c r="E112" s="21"/>
      <c r="F112" s="21"/>
      <c r="G112" s="23"/>
      <c r="H112" s="72"/>
      <c r="I112" s="21"/>
      <c r="J112" s="21"/>
      <c r="K112" s="21"/>
      <c r="L112" s="21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2.75" customHeight="1">
      <c r="A113" s="23"/>
      <c r="B113" s="23"/>
      <c r="C113" s="347"/>
      <c r="D113" s="75"/>
      <c r="E113" s="21"/>
      <c r="F113" s="21"/>
      <c r="G113" s="23"/>
      <c r="H113" s="72"/>
      <c r="I113" s="21"/>
      <c r="J113" s="21"/>
      <c r="K113" s="21"/>
      <c r="L113" s="21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2.75" customHeight="1">
      <c r="A114" s="23"/>
      <c r="B114" s="23"/>
      <c r="C114" s="347"/>
      <c r="D114" s="75"/>
      <c r="E114" s="21"/>
      <c r="F114" s="21"/>
      <c r="G114" s="23"/>
      <c r="H114" s="72"/>
      <c r="I114" s="21"/>
      <c r="J114" s="21"/>
      <c r="K114" s="21"/>
      <c r="L114" s="21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12.75" customHeight="1">
      <c r="A115" s="23"/>
      <c r="B115" s="23"/>
      <c r="C115" s="347"/>
      <c r="D115" s="75"/>
      <c r="E115" s="21"/>
      <c r="F115" s="21"/>
      <c r="G115" s="23"/>
      <c r="H115" s="72"/>
      <c r="I115" s="21"/>
      <c r="J115" s="21"/>
      <c r="K115" s="21"/>
      <c r="L115" s="21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2.75" customHeight="1">
      <c r="A116" s="23"/>
      <c r="B116" s="23"/>
      <c r="C116" s="347"/>
      <c r="D116" s="75"/>
      <c r="E116" s="21"/>
      <c r="F116" s="21"/>
      <c r="G116" s="23"/>
      <c r="H116" s="72"/>
      <c r="I116" s="21"/>
      <c r="J116" s="21"/>
      <c r="K116" s="21"/>
      <c r="L116" s="21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2.75" customHeight="1">
      <c r="A117" s="23"/>
      <c r="B117" s="23"/>
      <c r="C117" s="347"/>
      <c r="D117" s="75"/>
      <c r="E117" s="21"/>
      <c r="F117" s="21"/>
      <c r="G117" s="23"/>
      <c r="H117" s="72"/>
      <c r="I117" s="21"/>
      <c r="J117" s="21"/>
      <c r="K117" s="21"/>
      <c r="L117" s="21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2.75" customHeight="1">
      <c r="A118" s="23"/>
      <c r="B118" s="23"/>
      <c r="C118" s="347"/>
      <c r="D118" s="75"/>
      <c r="E118" s="21"/>
      <c r="F118" s="21"/>
      <c r="G118" s="23"/>
      <c r="H118" s="72"/>
      <c r="I118" s="21"/>
      <c r="J118" s="21"/>
      <c r="K118" s="21"/>
      <c r="L118" s="21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2.75" customHeight="1">
      <c r="A119" s="23"/>
      <c r="B119" s="23"/>
      <c r="C119" s="347"/>
      <c r="D119" s="75"/>
      <c r="E119" s="21"/>
      <c r="F119" s="21"/>
      <c r="G119" s="23"/>
      <c r="H119" s="72"/>
      <c r="I119" s="21"/>
      <c r="J119" s="21"/>
      <c r="K119" s="21"/>
      <c r="L119" s="21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2.75" customHeight="1">
      <c r="A120" s="23"/>
      <c r="B120" s="23"/>
      <c r="C120" s="347"/>
      <c r="D120" s="75"/>
      <c r="E120" s="21"/>
      <c r="F120" s="21"/>
      <c r="G120" s="23"/>
      <c r="H120" s="72"/>
      <c r="I120" s="21"/>
      <c r="J120" s="21"/>
      <c r="K120" s="21"/>
      <c r="L120" s="21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2.75" customHeight="1">
      <c r="A121" s="23"/>
      <c r="B121" s="23"/>
      <c r="C121" s="347"/>
      <c r="D121" s="75"/>
      <c r="E121" s="21"/>
      <c r="F121" s="21"/>
      <c r="G121" s="23"/>
      <c r="H121" s="72"/>
      <c r="I121" s="21"/>
      <c r="J121" s="21"/>
      <c r="K121" s="21"/>
      <c r="L121" s="21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2.75" customHeight="1">
      <c r="A122" s="23"/>
      <c r="B122" s="23"/>
      <c r="C122" s="347"/>
      <c r="D122" s="75"/>
      <c r="E122" s="21"/>
      <c r="F122" s="21"/>
      <c r="G122" s="23"/>
      <c r="H122" s="72"/>
      <c r="I122" s="21"/>
      <c r="J122" s="21"/>
      <c r="K122" s="21"/>
      <c r="L122" s="21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2.75" customHeight="1">
      <c r="A123" s="23"/>
      <c r="B123" s="23"/>
      <c r="C123" s="347"/>
      <c r="D123" s="75"/>
      <c r="E123" s="21"/>
      <c r="F123" s="21"/>
      <c r="G123" s="23"/>
      <c r="H123" s="72"/>
      <c r="I123" s="21"/>
      <c r="J123" s="21"/>
      <c r="K123" s="21"/>
      <c r="L123" s="21"/>
      <c r="M123" s="2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2.75" customHeight="1">
      <c r="A124" s="23"/>
      <c r="B124" s="23"/>
      <c r="C124" s="347"/>
      <c r="D124" s="75"/>
      <c r="E124" s="21"/>
      <c r="F124" s="21"/>
      <c r="G124" s="23"/>
      <c r="H124" s="72"/>
      <c r="I124" s="21"/>
      <c r="J124" s="21"/>
      <c r="K124" s="21"/>
      <c r="L124" s="21"/>
      <c r="M124" s="21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2.75" customHeight="1">
      <c r="A125" s="23"/>
      <c r="B125" s="23"/>
      <c r="C125" s="347"/>
      <c r="D125" s="75"/>
      <c r="E125" s="21"/>
      <c r="F125" s="21"/>
      <c r="G125" s="23"/>
      <c r="H125" s="72"/>
      <c r="I125" s="21"/>
      <c r="J125" s="21"/>
      <c r="K125" s="21"/>
      <c r="L125" s="21"/>
      <c r="M125" s="2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2.75" customHeight="1">
      <c r="A126" s="23"/>
      <c r="B126" s="23"/>
      <c r="C126" s="347"/>
      <c r="D126" s="75"/>
      <c r="E126" s="21"/>
      <c r="F126" s="21"/>
      <c r="G126" s="23"/>
      <c r="H126" s="72"/>
      <c r="I126" s="21"/>
      <c r="J126" s="21"/>
      <c r="K126" s="21"/>
      <c r="L126" s="21"/>
      <c r="M126" s="21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2.75" customHeight="1">
      <c r="A127" s="23"/>
      <c r="B127" s="23"/>
      <c r="C127" s="347"/>
      <c r="D127" s="75"/>
      <c r="E127" s="21"/>
      <c r="F127" s="21"/>
      <c r="G127" s="23"/>
      <c r="H127" s="72"/>
      <c r="I127" s="21"/>
      <c r="J127" s="21"/>
      <c r="K127" s="21"/>
      <c r="L127" s="21"/>
      <c r="M127" s="2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2.75" customHeight="1">
      <c r="A128" s="23"/>
      <c r="B128" s="23"/>
      <c r="C128" s="347"/>
      <c r="D128" s="75"/>
      <c r="E128" s="21"/>
      <c r="F128" s="21"/>
      <c r="G128" s="23"/>
      <c r="H128" s="72"/>
      <c r="I128" s="21"/>
      <c r="J128" s="21"/>
      <c r="K128" s="21"/>
      <c r="L128" s="21"/>
      <c r="M128" s="21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2.75" customHeight="1">
      <c r="A129" s="23"/>
      <c r="B129" s="23"/>
      <c r="C129" s="347"/>
      <c r="D129" s="75"/>
      <c r="E129" s="21"/>
      <c r="F129" s="21"/>
      <c r="G129" s="23"/>
      <c r="H129" s="72"/>
      <c r="I129" s="21"/>
      <c r="J129" s="21"/>
      <c r="K129" s="21"/>
      <c r="L129" s="21"/>
      <c r="M129" s="2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2.75" customHeight="1">
      <c r="A130" s="23"/>
      <c r="B130" s="23"/>
      <c r="C130" s="347"/>
      <c r="D130" s="75"/>
      <c r="E130" s="21"/>
      <c r="F130" s="21"/>
      <c r="G130" s="23"/>
      <c r="H130" s="72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2.75" customHeight="1">
      <c r="A131" s="23"/>
      <c r="B131" s="23"/>
      <c r="C131" s="347"/>
      <c r="D131" s="75"/>
      <c r="E131" s="21"/>
      <c r="F131" s="21"/>
      <c r="G131" s="23"/>
      <c r="H131" s="72"/>
      <c r="I131" s="21"/>
      <c r="J131" s="21"/>
      <c r="K131" s="21"/>
      <c r="L131" s="21"/>
      <c r="M131" s="21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2.75" customHeight="1">
      <c r="A132" s="23"/>
      <c r="B132" s="23"/>
      <c r="C132" s="347"/>
      <c r="D132" s="75"/>
      <c r="E132" s="21"/>
      <c r="F132" s="21"/>
      <c r="G132" s="23"/>
      <c r="H132" s="72"/>
      <c r="I132" s="21"/>
      <c r="J132" s="21"/>
      <c r="K132" s="21"/>
      <c r="L132" s="21"/>
      <c r="M132" s="21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2.75" customHeight="1">
      <c r="A133" s="23"/>
      <c r="B133" s="23"/>
      <c r="C133" s="347"/>
      <c r="D133" s="75"/>
      <c r="E133" s="21"/>
      <c r="F133" s="21"/>
      <c r="G133" s="23"/>
      <c r="H133" s="72"/>
      <c r="I133" s="21"/>
      <c r="J133" s="21"/>
      <c r="K133" s="21"/>
      <c r="L133" s="21"/>
      <c r="M133" s="2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2.75" customHeight="1">
      <c r="A134" s="23"/>
      <c r="B134" s="23"/>
      <c r="C134" s="347"/>
      <c r="D134" s="75"/>
      <c r="E134" s="21"/>
      <c r="F134" s="21"/>
      <c r="G134" s="23"/>
      <c r="H134" s="72"/>
      <c r="I134" s="21"/>
      <c r="J134" s="21"/>
      <c r="K134" s="21"/>
      <c r="L134" s="21"/>
      <c r="M134" s="21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2.75" customHeight="1">
      <c r="A135" s="23"/>
      <c r="B135" s="23"/>
      <c r="C135" s="347"/>
      <c r="D135" s="75"/>
      <c r="E135" s="21"/>
      <c r="F135" s="21"/>
      <c r="G135" s="23"/>
      <c r="H135" s="72"/>
      <c r="I135" s="21"/>
      <c r="J135" s="21"/>
      <c r="K135" s="21"/>
      <c r="L135" s="21"/>
      <c r="M135" s="2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2.75" customHeight="1">
      <c r="A136" s="23"/>
      <c r="B136" s="23"/>
      <c r="C136" s="347"/>
      <c r="D136" s="75"/>
      <c r="E136" s="21"/>
      <c r="F136" s="21"/>
      <c r="G136" s="23"/>
      <c r="H136" s="72"/>
      <c r="I136" s="21"/>
      <c r="J136" s="21"/>
      <c r="K136" s="21"/>
      <c r="L136" s="21"/>
      <c r="M136" s="2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2.75" customHeight="1">
      <c r="A137" s="23"/>
      <c r="B137" s="23"/>
      <c r="C137" s="347"/>
      <c r="D137" s="75"/>
      <c r="E137" s="21"/>
      <c r="F137" s="21"/>
      <c r="G137" s="23"/>
      <c r="H137" s="72"/>
      <c r="I137" s="21"/>
      <c r="J137" s="21"/>
      <c r="K137" s="21"/>
      <c r="L137" s="21"/>
      <c r="M137" s="21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2.75" customHeight="1">
      <c r="A138" s="23"/>
      <c r="B138" s="23"/>
      <c r="C138" s="347"/>
      <c r="D138" s="75"/>
      <c r="E138" s="21"/>
      <c r="F138" s="21"/>
      <c r="G138" s="23"/>
      <c r="H138" s="72"/>
      <c r="I138" s="21"/>
      <c r="J138" s="21"/>
      <c r="K138" s="21"/>
      <c r="L138" s="21"/>
      <c r="M138" s="21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12.75" customHeight="1">
      <c r="A139" s="23"/>
      <c r="B139" s="23"/>
      <c r="C139" s="347"/>
      <c r="D139" s="75"/>
      <c r="E139" s="21"/>
      <c r="F139" s="21"/>
      <c r="G139" s="23"/>
      <c r="H139" s="72"/>
      <c r="I139" s="21"/>
      <c r="J139" s="21"/>
      <c r="K139" s="21"/>
      <c r="L139" s="21"/>
      <c r="M139" s="2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12.75" customHeight="1">
      <c r="A140" s="23"/>
      <c r="B140" s="23"/>
      <c r="C140" s="347"/>
      <c r="D140" s="75"/>
      <c r="E140" s="21"/>
      <c r="F140" s="21"/>
      <c r="G140" s="23"/>
      <c r="H140" s="72"/>
      <c r="I140" s="21"/>
      <c r="J140" s="21"/>
      <c r="K140" s="21"/>
      <c r="L140" s="21"/>
      <c r="M140" s="21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12.75" customHeight="1">
      <c r="A141" s="23"/>
      <c r="B141" s="23"/>
      <c r="C141" s="347"/>
      <c r="D141" s="75"/>
      <c r="E141" s="21"/>
      <c r="F141" s="21"/>
      <c r="G141" s="23"/>
      <c r="H141" s="72"/>
      <c r="I141" s="21"/>
      <c r="J141" s="21"/>
      <c r="K141" s="21"/>
      <c r="L141" s="21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12.75" customHeight="1">
      <c r="A142" s="23"/>
      <c r="B142" s="23"/>
      <c r="C142" s="347"/>
      <c r="D142" s="75"/>
      <c r="E142" s="21"/>
      <c r="F142" s="21"/>
      <c r="G142" s="23"/>
      <c r="H142" s="72"/>
      <c r="I142" s="21"/>
      <c r="J142" s="21"/>
      <c r="K142" s="21"/>
      <c r="L142" s="21"/>
      <c r="M142" s="21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12.75" customHeight="1">
      <c r="A143" s="23"/>
      <c r="B143" s="23"/>
      <c r="C143" s="347"/>
      <c r="D143" s="75"/>
      <c r="E143" s="21"/>
      <c r="F143" s="21"/>
      <c r="G143" s="23"/>
      <c r="H143" s="72"/>
      <c r="I143" s="21"/>
      <c r="J143" s="21"/>
      <c r="K143" s="21"/>
      <c r="L143" s="21"/>
      <c r="M143" s="21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12.75" customHeight="1">
      <c r="A144" s="23"/>
      <c r="B144" s="23"/>
      <c r="C144" s="347"/>
      <c r="D144" s="75"/>
      <c r="E144" s="21"/>
      <c r="F144" s="21"/>
      <c r="G144" s="23"/>
      <c r="H144" s="72"/>
      <c r="I144" s="21"/>
      <c r="J144" s="21"/>
      <c r="K144" s="21"/>
      <c r="L144" s="21"/>
      <c r="M144" s="2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12.75" customHeight="1">
      <c r="A145" s="23"/>
      <c r="B145" s="23"/>
      <c r="C145" s="347"/>
      <c r="D145" s="75"/>
      <c r="E145" s="21"/>
      <c r="F145" s="21"/>
      <c r="G145" s="23"/>
      <c r="H145" s="72"/>
      <c r="I145" s="21"/>
      <c r="J145" s="21"/>
      <c r="K145" s="21"/>
      <c r="L145" s="21"/>
      <c r="M145" s="2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12.75" customHeight="1">
      <c r="A146" s="23"/>
      <c r="B146" s="23"/>
      <c r="C146" s="347"/>
      <c r="D146" s="75"/>
      <c r="E146" s="21"/>
      <c r="F146" s="21"/>
      <c r="G146" s="23"/>
      <c r="H146" s="72"/>
      <c r="I146" s="21"/>
      <c r="J146" s="21"/>
      <c r="K146" s="21"/>
      <c r="L146" s="21"/>
      <c r="M146" s="21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12.75" customHeight="1">
      <c r="A147" s="23"/>
      <c r="B147" s="23"/>
      <c r="C147" s="347"/>
      <c r="D147" s="75"/>
      <c r="E147" s="21"/>
      <c r="F147" s="21"/>
      <c r="G147" s="23"/>
      <c r="H147" s="72"/>
      <c r="I147" s="21"/>
      <c r="J147" s="21"/>
      <c r="K147" s="21"/>
      <c r="L147" s="21"/>
      <c r="M147" s="2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12.75" customHeight="1">
      <c r="A148" s="23"/>
      <c r="B148" s="23"/>
      <c r="C148" s="347"/>
      <c r="D148" s="75"/>
      <c r="E148" s="21"/>
      <c r="F148" s="21"/>
      <c r="G148" s="23"/>
      <c r="H148" s="72"/>
      <c r="I148" s="21"/>
      <c r="J148" s="21"/>
      <c r="K148" s="21"/>
      <c r="L148" s="21"/>
      <c r="M148" s="21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12.75" customHeight="1">
      <c r="A149" s="23"/>
      <c r="B149" s="23"/>
      <c r="C149" s="347"/>
      <c r="D149" s="75"/>
      <c r="E149" s="21"/>
      <c r="F149" s="21"/>
      <c r="G149" s="23"/>
      <c r="H149" s="72"/>
      <c r="I149" s="21"/>
      <c r="J149" s="21"/>
      <c r="K149" s="21"/>
      <c r="L149" s="21"/>
      <c r="M149" s="21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2.75" customHeight="1">
      <c r="A150" s="23"/>
      <c r="B150" s="23"/>
      <c r="C150" s="347"/>
      <c r="D150" s="75"/>
      <c r="E150" s="21"/>
      <c r="F150" s="21"/>
      <c r="G150" s="23"/>
      <c r="H150" s="72"/>
      <c r="I150" s="21"/>
      <c r="J150" s="21"/>
      <c r="K150" s="21"/>
      <c r="L150" s="21"/>
      <c r="M150" s="21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12.75" customHeight="1">
      <c r="A151" s="23"/>
      <c r="B151" s="23"/>
      <c r="C151" s="347"/>
      <c r="D151" s="75"/>
      <c r="E151" s="21"/>
      <c r="F151" s="21"/>
      <c r="G151" s="23"/>
      <c r="H151" s="72"/>
      <c r="I151" s="21"/>
      <c r="J151" s="21"/>
      <c r="K151" s="21"/>
      <c r="L151" s="21"/>
      <c r="M151" s="21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12.75" customHeight="1">
      <c r="A152" s="23"/>
      <c r="B152" s="23"/>
      <c r="C152" s="347"/>
      <c r="D152" s="75"/>
      <c r="E152" s="21"/>
      <c r="F152" s="21"/>
      <c r="G152" s="23"/>
      <c r="H152" s="72"/>
      <c r="I152" s="21"/>
      <c r="J152" s="21"/>
      <c r="K152" s="21"/>
      <c r="L152" s="21"/>
      <c r="M152" s="2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12.75" customHeight="1">
      <c r="A153" s="23"/>
      <c r="B153" s="23"/>
      <c r="C153" s="347"/>
      <c r="D153" s="75"/>
      <c r="E153" s="21"/>
      <c r="F153" s="21"/>
      <c r="G153" s="23"/>
      <c r="H153" s="72"/>
      <c r="I153" s="21"/>
      <c r="J153" s="21"/>
      <c r="K153" s="21"/>
      <c r="L153" s="21"/>
      <c r="M153" s="21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12.75" customHeight="1">
      <c r="A154" s="23"/>
      <c r="B154" s="23"/>
      <c r="C154" s="347"/>
      <c r="D154" s="75"/>
      <c r="E154" s="21"/>
      <c r="F154" s="21"/>
      <c r="G154" s="23"/>
      <c r="H154" s="72"/>
      <c r="I154" s="21"/>
      <c r="J154" s="21"/>
      <c r="K154" s="21"/>
      <c r="L154" s="21"/>
      <c r="M154" s="2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12.75" customHeight="1">
      <c r="A155" s="23"/>
      <c r="B155" s="23"/>
      <c r="C155" s="347"/>
      <c r="D155" s="75"/>
      <c r="E155" s="21"/>
      <c r="F155" s="21"/>
      <c r="G155" s="23"/>
      <c r="H155" s="72"/>
      <c r="I155" s="21"/>
      <c r="J155" s="21"/>
      <c r="K155" s="21"/>
      <c r="L155" s="21"/>
      <c r="M155" s="2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12.75" customHeight="1">
      <c r="A156" s="23"/>
      <c r="B156" s="23"/>
      <c r="C156" s="347"/>
      <c r="D156" s="75"/>
      <c r="E156" s="21"/>
      <c r="F156" s="21"/>
      <c r="G156" s="23"/>
      <c r="H156" s="72"/>
      <c r="I156" s="21"/>
      <c r="J156" s="21"/>
      <c r="K156" s="21"/>
      <c r="L156" s="21"/>
      <c r="M156" s="2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12.75" customHeight="1">
      <c r="A157" s="23"/>
      <c r="B157" s="23"/>
      <c r="C157" s="347"/>
      <c r="D157" s="75"/>
      <c r="E157" s="21"/>
      <c r="F157" s="21"/>
      <c r="G157" s="23"/>
      <c r="H157" s="72"/>
      <c r="I157" s="21"/>
      <c r="J157" s="21"/>
      <c r="K157" s="21"/>
      <c r="L157" s="21"/>
      <c r="M157" s="21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12.75" customHeight="1">
      <c r="A158" s="23"/>
      <c r="B158" s="23"/>
      <c r="C158" s="347"/>
      <c r="D158" s="75"/>
      <c r="E158" s="21"/>
      <c r="F158" s="21"/>
      <c r="G158" s="23"/>
      <c r="H158" s="72"/>
      <c r="I158" s="21"/>
      <c r="J158" s="21"/>
      <c r="K158" s="21"/>
      <c r="L158" s="21"/>
      <c r="M158" s="2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2.75" customHeight="1">
      <c r="A159" s="23"/>
      <c r="B159" s="23"/>
      <c r="C159" s="347"/>
      <c r="D159" s="75"/>
      <c r="E159" s="21"/>
      <c r="F159" s="21"/>
      <c r="G159" s="23"/>
      <c r="H159" s="72"/>
      <c r="I159" s="21"/>
      <c r="J159" s="21"/>
      <c r="K159" s="21"/>
      <c r="L159" s="21"/>
      <c r="M159" s="2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12.75" customHeight="1">
      <c r="A160" s="23"/>
      <c r="B160" s="23"/>
      <c r="C160" s="347"/>
      <c r="D160" s="75"/>
      <c r="E160" s="21"/>
      <c r="F160" s="21"/>
      <c r="G160" s="23"/>
      <c r="H160" s="72"/>
      <c r="I160" s="21"/>
      <c r="J160" s="21"/>
      <c r="K160" s="21"/>
      <c r="L160" s="21"/>
      <c r="M160" s="2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12.75" customHeight="1">
      <c r="A161" s="23"/>
      <c r="B161" s="23"/>
      <c r="C161" s="347"/>
      <c r="D161" s="75"/>
      <c r="E161" s="21"/>
      <c r="F161" s="21"/>
      <c r="G161" s="23"/>
      <c r="H161" s="72"/>
      <c r="I161" s="21"/>
      <c r="J161" s="21"/>
      <c r="K161" s="21"/>
      <c r="L161" s="21"/>
      <c r="M161" s="2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12.75" customHeight="1">
      <c r="A162" s="23"/>
      <c r="B162" s="23"/>
      <c r="C162" s="347"/>
      <c r="D162" s="75"/>
      <c r="E162" s="21"/>
      <c r="F162" s="21"/>
      <c r="G162" s="23"/>
      <c r="H162" s="72"/>
      <c r="I162" s="21"/>
      <c r="J162" s="21"/>
      <c r="K162" s="21"/>
      <c r="L162" s="21"/>
      <c r="M162" s="2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12.75" customHeight="1">
      <c r="A163" s="23"/>
      <c r="B163" s="23"/>
      <c r="C163" s="347"/>
      <c r="D163" s="75"/>
      <c r="E163" s="21"/>
      <c r="F163" s="21"/>
      <c r="G163" s="23"/>
      <c r="H163" s="72"/>
      <c r="I163" s="21"/>
      <c r="J163" s="21"/>
      <c r="K163" s="21"/>
      <c r="L163" s="21"/>
      <c r="M163" s="2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12.75" customHeight="1">
      <c r="A164" s="23"/>
      <c r="B164" s="23"/>
      <c r="C164" s="347"/>
      <c r="D164" s="75"/>
      <c r="E164" s="21"/>
      <c r="F164" s="21"/>
      <c r="G164" s="23"/>
      <c r="H164" s="72"/>
      <c r="I164" s="21"/>
      <c r="J164" s="21"/>
      <c r="K164" s="21"/>
      <c r="L164" s="21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12.75" customHeight="1">
      <c r="A165" s="23"/>
      <c r="B165" s="23"/>
      <c r="C165" s="347"/>
      <c r="D165" s="75"/>
      <c r="E165" s="21"/>
      <c r="F165" s="21"/>
      <c r="G165" s="23"/>
      <c r="H165" s="72"/>
      <c r="I165" s="21"/>
      <c r="J165" s="21"/>
      <c r="K165" s="21"/>
      <c r="L165" s="21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12.75" customHeight="1">
      <c r="A166" s="23"/>
      <c r="B166" s="23"/>
      <c r="C166" s="347"/>
      <c r="D166" s="75"/>
      <c r="E166" s="21"/>
      <c r="F166" s="21"/>
      <c r="G166" s="23"/>
      <c r="H166" s="72"/>
      <c r="I166" s="21"/>
      <c r="J166" s="21"/>
      <c r="K166" s="21"/>
      <c r="L166" s="21"/>
      <c r="M166" s="2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12.75" customHeight="1">
      <c r="A167" s="23"/>
      <c r="B167" s="23"/>
      <c r="C167" s="347"/>
      <c r="D167" s="75"/>
      <c r="E167" s="21"/>
      <c r="F167" s="21"/>
      <c r="G167" s="23"/>
      <c r="H167" s="72"/>
      <c r="I167" s="21"/>
      <c r="J167" s="21"/>
      <c r="K167" s="21"/>
      <c r="L167" s="21"/>
      <c r="M167" s="21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12.75" customHeight="1">
      <c r="A168" s="23"/>
      <c r="B168" s="23"/>
      <c r="C168" s="347"/>
      <c r="D168" s="75"/>
      <c r="E168" s="21"/>
      <c r="F168" s="21"/>
      <c r="G168" s="23"/>
      <c r="H168" s="72"/>
      <c r="I168" s="21"/>
      <c r="J168" s="21"/>
      <c r="K168" s="21"/>
      <c r="L168" s="21"/>
      <c r="M168" s="21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12.75" customHeight="1">
      <c r="A169" s="23"/>
      <c r="B169" s="23"/>
      <c r="C169" s="347"/>
      <c r="D169" s="75"/>
      <c r="E169" s="21"/>
      <c r="F169" s="21"/>
      <c r="G169" s="23"/>
      <c r="H169" s="72"/>
      <c r="I169" s="21"/>
      <c r="J169" s="21"/>
      <c r="K169" s="21"/>
      <c r="L169" s="21"/>
      <c r="M169" s="2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2.75" customHeight="1">
      <c r="A170" s="23"/>
      <c r="B170" s="23"/>
      <c r="C170" s="347"/>
      <c r="D170" s="75"/>
      <c r="E170" s="21"/>
      <c r="F170" s="21"/>
      <c r="G170" s="23"/>
      <c r="H170" s="72"/>
      <c r="I170" s="21"/>
      <c r="J170" s="21"/>
      <c r="K170" s="21"/>
      <c r="L170" s="21"/>
      <c r="M170" s="2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12.75" customHeight="1">
      <c r="A171" s="23"/>
      <c r="B171" s="23"/>
      <c r="C171" s="347"/>
      <c r="D171" s="75"/>
      <c r="E171" s="21"/>
      <c r="F171" s="21"/>
      <c r="G171" s="23"/>
      <c r="H171" s="72"/>
      <c r="I171" s="21"/>
      <c r="J171" s="21"/>
      <c r="K171" s="21"/>
      <c r="L171" s="21"/>
      <c r="M171" s="2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12.75" customHeight="1">
      <c r="A172" s="23"/>
      <c r="B172" s="23"/>
      <c r="C172" s="347"/>
      <c r="D172" s="75"/>
      <c r="E172" s="21"/>
      <c r="F172" s="21"/>
      <c r="G172" s="23"/>
      <c r="H172" s="72"/>
      <c r="I172" s="21"/>
      <c r="J172" s="21"/>
      <c r="K172" s="21"/>
      <c r="L172" s="21"/>
      <c r="M172" s="2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12.75" customHeight="1">
      <c r="A173" s="23"/>
      <c r="B173" s="23"/>
      <c r="C173" s="347"/>
      <c r="D173" s="75"/>
      <c r="E173" s="21"/>
      <c r="F173" s="21"/>
      <c r="G173" s="23"/>
      <c r="H173" s="72"/>
      <c r="I173" s="21"/>
      <c r="J173" s="21"/>
      <c r="K173" s="21"/>
      <c r="L173" s="21"/>
      <c r="M173" s="2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12.75" customHeight="1">
      <c r="A174" s="23"/>
      <c r="B174" s="23"/>
      <c r="C174" s="347"/>
      <c r="D174" s="75"/>
      <c r="E174" s="21"/>
      <c r="F174" s="21"/>
      <c r="G174" s="23"/>
      <c r="H174" s="72"/>
      <c r="I174" s="21"/>
      <c r="J174" s="21"/>
      <c r="K174" s="21"/>
      <c r="L174" s="21"/>
      <c r="M174" s="2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12.75" customHeight="1">
      <c r="A175" s="23"/>
      <c r="B175" s="23"/>
      <c r="C175" s="347"/>
      <c r="D175" s="75"/>
      <c r="E175" s="21"/>
      <c r="F175" s="21"/>
      <c r="G175" s="23"/>
      <c r="H175" s="72"/>
      <c r="I175" s="21"/>
      <c r="J175" s="21"/>
      <c r="K175" s="21"/>
      <c r="L175" s="21"/>
      <c r="M175" s="2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12.75" customHeight="1">
      <c r="A176" s="23"/>
      <c r="B176" s="23"/>
      <c r="C176" s="347"/>
      <c r="D176" s="75"/>
      <c r="E176" s="21"/>
      <c r="F176" s="21"/>
      <c r="G176" s="23"/>
      <c r="H176" s="72"/>
      <c r="I176" s="21"/>
      <c r="J176" s="21"/>
      <c r="K176" s="21"/>
      <c r="L176" s="21"/>
      <c r="M176" s="2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12.75" customHeight="1">
      <c r="A177" s="23"/>
      <c r="B177" s="23"/>
      <c r="C177" s="347"/>
      <c r="D177" s="75"/>
      <c r="E177" s="21"/>
      <c r="F177" s="21"/>
      <c r="G177" s="23"/>
      <c r="H177" s="72"/>
      <c r="I177" s="21"/>
      <c r="J177" s="21"/>
      <c r="K177" s="21"/>
      <c r="L177" s="21"/>
      <c r="M177" s="2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12.75" customHeight="1">
      <c r="A178" s="23"/>
      <c r="B178" s="23"/>
      <c r="C178" s="347"/>
      <c r="D178" s="75"/>
      <c r="E178" s="21"/>
      <c r="F178" s="21"/>
      <c r="G178" s="23"/>
      <c r="H178" s="72"/>
      <c r="I178" s="21"/>
      <c r="J178" s="21"/>
      <c r="K178" s="21"/>
      <c r="L178" s="21"/>
      <c r="M178" s="2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12.75" customHeight="1">
      <c r="A179" s="23"/>
      <c r="B179" s="23"/>
      <c r="C179" s="347"/>
      <c r="D179" s="75"/>
      <c r="E179" s="21"/>
      <c r="F179" s="21"/>
      <c r="G179" s="23"/>
      <c r="H179" s="72"/>
      <c r="I179" s="21"/>
      <c r="J179" s="21"/>
      <c r="K179" s="21"/>
      <c r="L179" s="21"/>
      <c r="M179" s="21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12.75" customHeight="1">
      <c r="A180" s="23"/>
      <c r="B180" s="23"/>
      <c r="C180" s="347"/>
      <c r="D180" s="75"/>
      <c r="E180" s="21"/>
      <c r="F180" s="21"/>
      <c r="G180" s="23"/>
      <c r="H180" s="72"/>
      <c r="I180" s="21"/>
      <c r="J180" s="21"/>
      <c r="K180" s="21"/>
      <c r="L180" s="21"/>
      <c r="M180" s="2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12.75" customHeight="1">
      <c r="A181" s="23"/>
      <c r="B181" s="23"/>
      <c r="C181" s="347"/>
      <c r="D181" s="75"/>
      <c r="E181" s="21"/>
      <c r="F181" s="21"/>
      <c r="G181" s="23"/>
      <c r="H181" s="72"/>
      <c r="I181" s="21"/>
      <c r="J181" s="21"/>
      <c r="K181" s="21"/>
      <c r="L181" s="21"/>
      <c r="M181" s="2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12.75" customHeight="1">
      <c r="A182" s="23"/>
      <c r="B182" s="23"/>
      <c r="C182" s="347"/>
      <c r="D182" s="75"/>
      <c r="E182" s="21"/>
      <c r="F182" s="21"/>
      <c r="G182" s="23"/>
      <c r="H182" s="72"/>
      <c r="I182" s="21"/>
      <c r="J182" s="21"/>
      <c r="K182" s="21"/>
      <c r="L182" s="21"/>
      <c r="M182" s="21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12.75" customHeight="1">
      <c r="A183" s="23"/>
      <c r="B183" s="23"/>
      <c r="C183" s="347"/>
      <c r="D183" s="75"/>
      <c r="E183" s="21"/>
      <c r="F183" s="21"/>
      <c r="G183" s="23"/>
      <c r="H183" s="72"/>
      <c r="I183" s="21"/>
      <c r="J183" s="21"/>
      <c r="K183" s="21"/>
      <c r="L183" s="21"/>
      <c r="M183" s="2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12.75" customHeight="1">
      <c r="A184" s="23"/>
      <c r="B184" s="23"/>
      <c r="C184" s="347"/>
      <c r="D184" s="75"/>
      <c r="E184" s="21"/>
      <c r="F184" s="21"/>
      <c r="G184" s="23"/>
      <c r="H184" s="72"/>
      <c r="I184" s="21"/>
      <c r="J184" s="21"/>
      <c r="K184" s="21"/>
      <c r="L184" s="21"/>
      <c r="M184" s="2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12.75" customHeight="1">
      <c r="A185" s="23"/>
      <c r="B185" s="23"/>
      <c r="C185" s="347"/>
      <c r="D185" s="75"/>
      <c r="E185" s="21"/>
      <c r="F185" s="21"/>
      <c r="G185" s="23"/>
      <c r="H185" s="72"/>
      <c r="I185" s="21"/>
      <c r="J185" s="21"/>
      <c r="K185" s="21"/>
      <c r="L185" s="21"/>
      <c r="M185" s="2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12.75" customHeight="1">
      <c r="A186" s="23"/>
      <c r="B186" s="23"/>
      <c r="C186" s="347"/>
      <c r="D186" s="75"/>
      <c r="E186" s="21"/>
      <c r="F186" s="21"/>
      <c r="G186" s="23"/>
      <c r="H186" s="72"/>
      <c r="I186" s="21"/>
      <c r="J186" s="21"/>
      <c r="K186" s="21"/>
      <c r="L186" s="21"/>
      <c r="M186" s="2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12.75" customHeight="1">
      <c r="A187" s="23"/>
      <c r="B187" s="23"/>
      <c r="C187" s="347"/>
      <c r="D187" s="75"/>
      <c r="E187" s="21"/>
      <c r="F187" s="21"/>
      <c r="G187" s="23"/>
      <c r="H187" s="72"/>
      <c r="I187" s="21"/>
      <c r="J187" s="21"/>
      <c r="K187" s="21"/>
      <c r="L187" s="21"/>
      <c r="M187" s="2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12.75" customHeight="1">
      <c r="A188" s="23"/>
      <c r="B188" s="23"/>
      <c r="C188" s="347"/>
      <c r="D188" s="75"/>
      <c r="E188" s="21"/>
      <c r="F188" s="21"/>
      <c r="G188" s="23"/>
      <c r="H188" s="72"/>
      <c r="I188" s="21"/>
      <c r="J188" s="21"/>
      <c r="K188" s="21"/>
      <c r="L188" s="21"/>
      <c r="M188" s="2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12.75" customHeight="1">
      <c r="A189" s="23"/>
      <c r="B189" s="23"/>
      <c r="C189" s="347"/>
      <c r="D189" s="75"/>
      <c r="E189" s="21"/>
      <c r="F189" s="21"/>
      <c r="G189" s="23"/>
      <c r="H189" s="72"/>
      <c r="I189" s="21"/>
      <c r="J189" s="21"/>
      <c r="K189" s="21"/>
      <c r="L189" s="21"/>
      <c r="M189" s="21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12.75" customHeight="1">
      <c r="A190" s="23"/>
      <c r="B190" s="23"/>
      <c r="C190" s="347"/>
      <c r="D190" s="75"/>
      <c r="E190" s="21"/>
      <c r="F190" s="21"/>
      <c r="G190" s="23"/>
      <c r="H190" s="72"/>
      <c r="I190" s="21"/>
      <c r="J190" s="21"/>
      <c r="K190" s="21"/>
      <c r="L190" s="21"/>
      <c r="M190" s="2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12.75" customHeight="1">
      <c r="A191" s="23"/>
      <c r="B191" s="23"/>
      <c r="C191" s="347"/>
      <c r="D191" s="75"/>
      <c r="E191" s="21"/>
      <c r="F191" s="21"/>
      <c r="G191" s="23"/>
      <c r="H191" s="72"/>
      <c r="I191" s="21"/>
      <c r="J191" s="21"/>
      <c r="K191" s="21"/>
      <c r="L191" s="21"/>
      <c r="M191" s="2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12.75" customHeight="1">
      <c r="A192" s="23"/>
      <c r="B192" s="23"/>
      <c r="C192" s="347"/>
      <c r="D192" s="75"/>
      <c r="E192" s="21"/>
      <c r="F192" s="21"/>
      <c r="G192" s="23"/>
      <c r="H192" s="72"/>
      <c r="I192" s="21"/>
      <c r="J192" s="21"/>
      <c r="K192" s="21"/>
      <c r="L192" s="21"/>
      <c r="M192" s="2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12.75" customHeight="1">
      <c r="A193" s="23"/>
      <c r="B193" s="23"/>
      <c r="C193" s="347"/>
      <c r="D193" s="75"/>
      <c r="E193" s="21"/>
      <c r="F193" s="21"/>
      <c r="G193" s="23"/>
      <c r="H193" s="72"/>
      <c r="I193" s="21"/>
      <c r="J193" s="21"/>
      <c r="K193" s="21"/>
      <c r="L193" s="21"/>
      <c r="M193" s="21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12.75" customHeight="1">
      <c r="A194" s="23"/>
      <c r="B194" s="23"/>
      <c r="C194" s="347"/>
      <c r="D194" s="75"/>
      <c r="E194" s="21"/>
      <c r="F194" s="21"/>
      <c r="G194" s="23"/>
      <c r="H194" s="72"/>
      <c r="I194" s="21"/>
      <c r="J194" s="21"/>
      <c r="K194" s="21"/>
      <c r="L194" s="21"/>
      <c r="M194" s="2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12.75" customHeight="1">
      <c r="A195" s="23"/>
      <c r="B195" s="23"/>
      <c r="C195" s="347"/>
      <c r="D195" s="75"/>
      <c r="E195" s="21"/>
      <c r="F195" s="21"/>
      <c r="G195" s="23"/>
      <c r="H195" s="72"/>
      <c r="I195" s="21"/>
      <c r="J195" s="21"/>
      <c r="K195" s="21"/>
      <c r="L195" s="21"/>
      <c r="M195" s="2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12.75" customHeight="1">
      <c r="A196" s="23"/>
      <c r="B196" s="23"/>
      <c r="C196" s="347"/>
      <c r="D196" s="75"/>
      <c r="E196" s="21"/>
      <c r="F196" s="21"/>
      <c r="G196" s="23"/>
      <c r="H196" s="72"/>
      <c r="I196" s="21"/>
      <c r="J196" s="21"/>
      <c r="K196" s="21"/>
      <c r="L196" s="21"/>
      <c r="M196" s="21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12.75" customHeight="1">
      <c r="A197" s="23"/>
      <c r="B197" s="23"/>
      <c r="C197" s="347"/>
      <c r="D197" s="75"/>
      <c r="E197" s="21"/>
      <c r="F197" s="21"/>
      <c r="G197" s="23"/>
      <c r="H197" s="72"/>
      <c r="I197" s="21"/>
      <c r="J197" s="21"/>
      <c r="K197" s="21"/>
      <c r="L197" s="21"/>
      <c r="M197" s="21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12.75" customHeight="1">
      <c r="A198" s="23"/>
      <c r="B198" s="23"/>
      <c r="C198" s="347"/>
      <c r="D198" s="75"/>
      <c r="E198" s="21"/>
      <c r="F198" s="21"/>
      <c r="G198" s="23"/>
      <c r="H198" s="72"/>
      <c r="I198" s="21"/>
      <c r="J198" s="21"/>
      <c r="K198" s="21"/>
      <c r="L198" s="21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12.75" customHeight="1">
      <c r="A199" s="23"/>
      <c r="B199" s="23"/>
      <c r="C199" s="347"/>
      <c r="D199" s="75"/>
      <c r="E199" s="21"/>
      <c r="F199" s="21"/>
      <c r="G199" s="23"/>
      <c r="H199" s="72"/>
      <c r="I199" s="21"/>
      <c r="J199" s="21"/>
      <c r="K199" s="21"/>
      <c r="L199" s="21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12.75" customHeight="1">
      <c r="A200" s="23"/>
      <c r="B200" s="23"/>
      <c r="C200" s="347"/>
      <c r="D200" s="75"/>
      <c r="E200" s="21"/>
      <c r="F200" s="21"/>
      <c r="G200" s="23"/>
      <c r="H200" s="72"/>
      <c r="I200" s="21"/>
      <c r="J200" s="21"/>
      <c r="K200" s="21"/>
      <c r="L200" s="21"/>
      <c r="M200" s="21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12.75" customHeight="1">
      <c r="A201" s="23"/>
      <c r="B201" s="23"/>
      <c r="C201" s="347"/>
      <c r="D201" s="75"/>
      <c r="E201" s="21"/>
      <c r="F201" s="21"/>
      <c r="G201" s="23"/>
      <c r="H201" s="72"/>
      <c r="I201" s="21"/>
      <c r="J201" s="21"/>
      <c r="K201" s="21"/>
      <c r="L201" s="21"/>
      <c r="M201" s="21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12.75" customHeight="1">
      <c r="A202" s="23"/>
      <c r="B202" s="23"/>
      <c r="C202" s="347"/>
      <c r="D202" s="75"/>
      <c r="E202" s="21"/>
      <c r="F202" s="21"/>
      <c r="G202" s="23"/>
      <c r="H202" s="72"/>
      <c r="I202" s="21"/>
      <c r="J202" s="21"/>
      <c r="K202" s="21"/>
      <c r="L202" s="21"/>
      <c r="M202" s="21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12.75" customHeight="1">
      <c r="A203" s="23"/>
      <c r="B203" s="23"/>
      <c r="C203" s="347"/>
      <c r="D203" s="75"/>
      <c r="E203" s="21"/>
      <c r="F203" s="21"/>
      <c r="G203" s="23"/>
      <c r="H203" s="72"/>
      <c r="I203" s="21"/>
      <c r="J203" s="21"/>
      <c r="K203" s="21"/>
      <c r="L203" s="21"/>
      <c r="M203" s="21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12.75" customHeight="1">
      <c r="A204" s="23"/>
      <c r="B204" s="23"/>
      <c r="C204" s="347"/>
      <c r="D204" s="75"/>
      <c r="E204" s="21"/>
      <c r="F204" s="21"/>
      <c r="G204" s="23"/>
      <c r="H204" s="72"/>
      <c r="I204" s="21"/>
      <c r="J204" s="21"/>
      <c r="K204" s="21"/>
      <c r="L204" s="21"/>
      <c r="M204" s="2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2.75" customHeight="1">
      <c r="A205" s="23"/>
      <c r="B205" s="23"/>
      <c r="C205" s="347"/>
      <c r="D205" s="75"/>
      <c r="E205" s="21"/>
      <c r="F205" s="21"/>
      <c r="G205" s="23"/>
      <c r="H205" s="72"/>
      <c r="I205" s="21"/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12.75" customHeight="1">
      <c r="A206" s="23"/>
      <c r="B206" s="23"/>
      <c r="C206" s="347"/>
      <c r="D206" s="75"/>
      <c r="E206" s="21"/>
      <c r="F206" s="21"/>
      <c r="G206" s="23"/>
      <c r="H206" s="72"/>
      <c r="I206" s="21"/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12.75" customHeight="1">
      <c r="A207" s="23"/>
      <c r="B207" s="23"/>
      <c r="C207" s="347"/>
      <c r="D207" s="75"/>
      <c r="E207" s="21"/>
      <c r="F207" s="21"/>
      <c r="G207" s="23"/>
      <c r="H207" s="72"/>
      <c r="I207" s="21"/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12.75" customHeight="1">
      <c r="A208" s="23"/>
      <c r="B208" s="23"/>
      <c r="C208" s="347"/>
      <c r="D208" s="75"/>
      <c r="E208" s="21"/>
      <c r="F208" s="21"/>
      <c r="G208" s="23"/>
      <c r="H208" s="72"/>
      <c r="I208" s="21"/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12.75" customHeight="1">
      <c r="A209" s="23"/>
      <c r="B209" s="23"/>
      <c r="C209" s="347"/>
      <c r="D209" s="75"/>
      <c r="E209" s="21"/>
      <c r="F209" s="21"/>
      <c r="G209" s="23"/>
      <c r="H209" s="72"/>
      <c r="I209" s="21"/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12.75" customHeight="1">
      <c r="A210" s="23"/>
      <c r="B210" s="23"/>
      <c r="C210" s="347"/>
      <c r="D210" s="75"/>
      <c r="E210" s="21"/>
      <c r="F210" s="21"/>
      <c r="G210" s="23"/>
      <c r="H210" s="72"/>
      <c r="I210" s="21"/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12.75" customHeight="1">
      <c r="A211" s="23"/>
      <c r="B211" s="23"/>
      <c r="C211" s="347"/>
      <c r="D211" s="75"/>
      <c r="E211" s="21"/>
      <c r="F211" s="21"/>
      <c r="G211" s="23"/>
      <c r="H211" s="72"/>
      <c r="I211" s="21"/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12.75" customHeight="1">
      <c r="A212" s="23"/>
      <c r="B212" s="23"/>
      <c r="C212" s="347"/>
      <c r="D212" s="75"/>
      <c r="E212" s="21"/>
      <c r="F212" s="21"/>
      <c r="G212" s="23"/>
      <c r="H212" s="72"/>
      <c r="I212" s="21"/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12.75" customHeight="1">
      <c r="A213" s="23"/>
      <c r="B213" s="23"/>
      <c r="C213" s="347"/>
      <c r="D213" s="75"/>
      <c r="E213" s="21"/>
      <c r="F213" s="21"/>
      <c r="G213" s="23"/>
      <c r="H213" s="72"/>
      <c r="I213" s="21"/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12.75" customHeight="1">
      <c r="A214" s="23"/>
      <c r="B214" s="23"/>
      <c r="C214" s="347"/>
      <c r="D214" s="75"/>
      <c r="E214" s="21"/>
      <c r="F214" s="21"/>
      <c r="G214" s="23"/>
      <c r="H214" s="72"/>
      <c r="I214" s="21"/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12.75" customHeight="1">
      <c r="A215" s="23"/>
      <c r="B215" s="23"/>
      <c r="C215" s="347"/>
      <c r="D215" s="75"/>
      <c r="E215" s="21"/>
      <c r="F215" s="21"/>
      <c r="G215" s="23"/>
      <c r="H215" s="72"/>
      <c r="I215" s="21"/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12.75" customHeight="1">
      <c r="A216" s="23"/>
      <c r="B216" s="23"/>
      <c r="C216" s="347"/>
      <c r="D216" s="75"/>
      <c r="E216" s="21"/>
      <c r="F216" s="21"/>
      <c r="G216" s="23"/>
      <c r="H216" s="72"/>
      <c r="I216" s="21"/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12.75" customHeight="1">
      <c r="A217" s="23"/>
      <c r="B217" s="23"/>
      <c r="C217" s="347"/>
      <c r="D217" s="75"/>
      <c r="E217" s="21"/>
      <c r="F217" s="21"/>
      <c r="G217" s="23"/>
      <c r="H217" s="72"/>
      <c r="I217" s="21"/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12.75" customHeight="1">
      <c r="A218" s="23"/>
      <c r="B218" s="23"/>
      <c r="C218" s="347"/>
      <c r="D218" s="75"/>
      <c r="E218" s="21"/>
      <c r="F218" s="21"/>
      <c r="G218" s="23"/>
      <c r="H218" s="72"/>
      <c r="I218" s="21"/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12.75" customHeight="1">
      <c r="A219" s="23"/>
      <c r="B219" s="23"/>
      <c r="C219" s="347"/>
      <c r="D219" s="75"/>
      <c r="E219" s="21"/>
      <c r="F219" s="21"/>
      <c r="G219" s="23"/>
      <c r="H219" s="72"/>
      <c r="I219" s="21"/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12.75" customHeight="1">
      <c r="A220" s="23"/>
      <c r="B220" s="23"/>
      <c r="C220" s="347"/>
      <c r="D220" s="75"/>
      <c r="E220" s="21"/>
      <c r="F220" s="21"/>
      <c r="G220" s="23"/>
      <c r="H220" s="72"/>
      <c r="I220" s="21"/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12.75" customHeight="1">
      <c r="A221" s="23"/>
      <c r="B221" s="23"/>
      <c r="C221" s="347"/>
      <c r="D221" s="75"/>
      <c r="E221" s="21"/>
      <c r="F221" s="21"/>
      <c r="G221" s="23"/>
      <c r="H221" s="72"/>
      <c r="I221" s="21"/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12.75" customHeight="1">
      <c r="A222" s="23"/>
      <c r="B222" s="23"/>
      <c r="C222" s="347"/>
      <c r="D222" s="75"/>
      <c r="E222" s="21"/>
      <c r="F222" s="21"/>
      <c r="G222" s="23"/>
      <c r="H222" s="72"/>
      <c r="I222" s="21"/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12.75" customHeight="1">
      <c r="A223" s="23"/>
      <c r="B223" s="23"/>
      <c r="C223" s="347"/>
      <c r="D223" s="75"/>
      <c r="E223" s="21"/>
      <c r="F223" s="21"/>
      <c r="G223" s="23"/>
      <c r="H223" s="72"/>
      <c r="I223" s="21"/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12.75" customHeight="1">
      <c r="A224" s="23"/>
      <c r="B224" s="23"/>
      <c r="C224" s="347"/>
      <c r="D224" s="75"/>
      <c r="E224" s="21"/>
      <c r="F224" s="21"/>
      <c r="G224" s="23"/>
      <c r="H224" s="72"/>
      <c r="I224" s="21"/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12.75" customHeight="1">
      <c r="A225" s="23"/>
      <c r="B225" s="23"/>
      <c r="C225" s="347"/>
      <c r="D225" s="75"/>
      <c r="E225" s="21"/>
      <c r="F225" s="21"/>
      <c r="G225" s="23"/>
      <c r="H225" s="72"/>
      <c r="I225" s="21"/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12.75" customHeight="1">
      <c r="A226" s="23"/>
      <c r="B226" s="23"/>
      <c r="C226" s="347"/>
      <c r="D226" s="75"/>
      <c r="E226" s="21"/>
      <c r="F226" s="21"/>
      <c r="G226" s="23"/>
      <c r="H226" s="72"/>
      <c r="I226" s="21"/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2.75" customHeight="1">
      <c r="A227" s="23"/>
      <c r="B227" s="23"/>
      <c r="C227" s="347"/>
      <c r="D227" s="75"/>
      <c r="E227" s="21"/>
      <c r="F227" s="21"/>
      <c r="G227" s="23"/>
      <c r="H227" s="72"/>
      <c r="I227" s="21"/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12.75" customHeight="1">
      <c r="A228" s="23"/>
      <c r="B228" s="23"/>
      <c r="C228" s="347"/>
      <c r="D228" s="75"/>
      <c r="E228" s="21"/>
      <c r="F228" s="21"/>
      <c r="G228" s="23"/>
      <c r="H228" s="72"/>
      <c r="I228" s="21"/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12.75" customHeight="1">
      <c r="A229" s="23"/>
      <c r="B229" s="23"/>
      <c r="C229" s="347"/>
      <c r="D229" s="75"/>
      <c r="E229" s="21"/>
      <c r="F229" s="21"/>
      <c r="G229" s="23"/>
      <c r="H229" s="72"/>
      <c r="I229" s="21"/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12.75" customHeight="1">
      <c r="A230" s="23"/>
      <c r="B230" s="23"/>
      <c r="C230" s="347"/>
      <c r="D230" s="75"/>
      <c r="E230" s="21"/>
      <c r="F230" s="21"/>
      <c r="G230" s="23"/>
      <c r="H230" s="72"/>
      <c r="I230" s="21"/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12.75" customHeight="1">
      <c r="A231" s="23"/>
      <c r="B231" s="23"/>
      <c r="C231" s="347"/>
      <c r="D231" s="75"/>
      <c r="E231" s="21"/>
      <c r="F231" s="21"/>
      <c r="G231" s="23"/>
      <c r="H231" s="72"/>
      <c r="I231" s="21"/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12.75" customHeight="1">
      <c r="A232" s="23"/>
      <c r="B232" s="23"/>
      <c r="C232" s="347"/>
      <c r="D232" s="75"/>
      <c r="E232" s="21"/>
      <c r="F232" s="21"/>
      <c r="G232" s="23"/>
      <c r="H232" s="72"/>
      <c r="I232" s="21"/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12.75" customHeight="1">
      <c r="A233" s="23"/>
      <c r="B233" s="23"/>
      <c r="C233" s="347"/>
      <c r="D233" s="75"/>
      <c r="E233" s="21"/>
      <c r="F233" s="21"/>
      <c r="G233" s="23"/>
      <c r="H233" s="72"/>
      <c r="I233" s="21"/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12.75" customHeight="1">
      <c r="A234" s="23"/>
      <c r="B234" s="23"/>
      <c r="C234" s="347"/>
      <c r="D234" s="75"/>
      <c r="E234" s="21"/>
      <c r="F234" s="21"/>
      <c r="G234" s="23"/>
      <c r="H234" s="72"/>
      <c r="I234" s="21"/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12.75" customHeight="1">
      <c r="A235" s="23"/>
      <c r="B235" s="23"/>
      <c r="C235" s="347"/>
      <c r="D235" s="75"/>
      <c r="E235" s="21"/>
      <c r="F235" s="21"/>
      <c r="G235" s="23"/>
      <c r="H235" s="72"/>
      <c r="I235" s="21"/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12.75" customHeight="1">
      <c r="A236" s="23"/>
      <c r="B236" s="23"/>
      <c r="C236" s="347"/>
      <c r="D236" s="75"/>
      <c r="E236" s="21"/>
      <c r="F236" s="21"/>
      <c r="G236" s="23"/>
      <c r="H236" s="72"/>
      <c r="I236" s="21"/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12.75" customHeight="1">
      <c r="A237" s="23"/>
      <c r="B237" s="23"/>
      <c r="C237" s="347"/>
      <c r="D237" s="75"/>
      <c r="E237" s="21"/>
      <c r="F237" s="21"/>
      <c r="G237" s="23"/>
      <c r="H237" s="72"/>
      <c r="I237" s="21"/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2.75" customHeight="1">
      <c r="A238" s="23"/>
      <c r="B238" s="23"/>
      <c r="C238" s="347"/>
      <c r="D238" s="75"/>
      <c r="E238" s="21"/>
      <c r="F238" s="21"/>
      <c r="G238" s="23"/>
      <c r="H238" s="72"/>
      <c r="I238" s="21"/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12.75" customHeight="1">
      <c r="A239" s="23"/>
      <c r="B239" s="23"/>
      <c r="C239" s="347"/>
      <c r="D239" s="75"/>
      <c r="E239" s="21"/>
      <c r="F239" s="21"/>
      <c r="G239" s="23"/>
      <c r="H239" s="72"/>
      <c r="I239" s="21"/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12.75" customHeight="1">
      <c r="A240" s="23"/>
      <c r="B240" s="23"/>
      <c r="C240" s="347"/>
      <c r="D240" s="75"/>
      <c r="E240" s="21"/>
      <c r="F240" s="21"/>
      <c r="G240" s="23"/>
      <c r="H240" s="72"/>
      <c r="I240" s="21"/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12.75" customHeight="1">
      <c r="A241" s="23"/>
      <c r="B241" s="23"/>
      <c r="C241" s="347"/>
      <c r="D241" s="75"/>
      <c r="E241" s="21"/>
      <c r="F241" s="21"/>
      <c r="G241" s="23"/>
      <c r="H241" s="72"/>
      <c r="I241" s="21"/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12.75" customHeight="1">
      <c r="A242" s="23"/>
      <c r="B242" s="23"/>
      <c r="C242" s="347"/>
      <c r="D242" s="75"/>
      <c r="E242" s="21"/>
      <c r="F242" s="21"/>
      <c r="G242" s="23"/>
      <c r="H242" s="72"/>
      <c r="I242" s="21"/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12.75" customHeight="1">
      <c r="A243" s="23"/>
      <c r="B243" s="23"/>
      <c r="C243" s="347"/>
      <c r="D243" s="75"/>
      <c r="E243" s="21"/>
      <c r="F243" s="21"/>
      <c r="G243" s="23"/>
      <c r="H243" s="72"/>
      <c r="I243" s="21"/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12.75" customHeight="1">
      <c r="A244" s="23"/>
      <c r="B244" s="23"/>
      <c r="C244" s="347"/>
      <c r="D244" s="75"/>
      <c r="E244" s="21"/>
      <c r="F244" s="21"/>
      <c r="G244" s="23"/>
      <c r="H244" s="72"/>
      <c r="I244" s="21"/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12.75" customHeight="1">
      <c r="A245" s="23"/>
      <c r="B245" s="23"/>
      <c r="C245" s="347"/>
      <c r="D245" s="75"/>
      <c r="E245" s="21"/>
      <c r="F245" s="21"/>
      <c r="G245" s="23"/>
      <c r="H245" s="72"/>
      <c r="I245" s="21"/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12.75" customHeight="1">
      <c r="A246" s="23"/>
      <c r="B246" s="23"/>
      <c r="C246" s="347"/>
      <c r="D246" s="75"/>
      <c r="E246" s="21"/>
      <c r="F246" s="21"/>
      <c r="G246" s="23"/>
      <c r="H246" s="72"/>
      <c r="I246" s="21"/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12.75" customHeight="1">
      <c r="A247" s="23"/>
      <c r="B247" s="23"/>
      <c r="C247" s="347"/>
      <c r="D247" s="75"/>
      <c r="E247" s="21"/>
      <c r="F247" s="21"/>
      <c r="G247" s="23"/>
      <c r="H247" s="72"/>
      <c r="I247" s="21"/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12.75" customHeight="1">
      <c r="A248" s="23"/>
      <c r="B248" s="23"/>
      <c r="C248" s="347"/>
      <c r="D248" s="75"/>
      <c r="E248" s="21"/>
      <c r="F248" s="21"/>
      <c r="G248" s="23"/>
      <c r="H248" s="72"/>
      <c r="I248" s="21"/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12.75" customHeight="1">
      <c r="A249" s="23"/>
      <c r="B249" s="23"/>
      <c r="C249" s="347"/>
      <c r="D249" s="75"/>
      <c r="E249" s="21"/>
      <c r="F249" s="21"/>
      <c r="G249" s="23"/>
      <c r="H249" s="72"/>
      <c r="I249" s="21"/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12.75" customHeight="1">
      <c r="A250" s="23"/>
      <c r="B250" s="23"/>
      <c r="C250" s="347"/>
      <c r="D250" s="75"/>
      <c r="E250" s="21"/>
      <c r="F250" s="21"/>
      <c r="G250" s="23"/>
      <c r="H250" s="72"/>
      <c r="I250" s="21"/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12.75" customHeight="1">
      <c r="A251" s="23"/>
      <c r="B251" s="23"/>
      <c r="C251" s="347"/>
      <c r="D251" s="75"/>
      <c r="E251" s="21"/>
      <c r="F251" s="21"/>
      <c r="G251" s="23"/>
      <c r="H251" s="72"/>
      <c r="I251" s="21"/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12.75" customHeight="1">
      <c r="A252" s="23"/>
      <c r="B252" s="23"/>
      <c r="C252" s="347"/>
      <c r="D252" s="75"/>
      <c r="E252" s="21"/>
      <c r="F252" s="21"/>
      <c r="G252" s="23"/>
      <c r="H252" s="72"/>
      <c r="I252" s="21"/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12.75" customHeight="1">
      <c r="A253" s="23"/>
      <c r="B253" s="23"/>
      <c r="C253" s="347"/>
      <c r="D253" s="75"/>
      <c r="E253" s="21"/>
      <c r="F253" s="21"/>
      <c r="G253" s="23"/>
      <c r="H253" s="72"/>
      <c r="I253" s="21"/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12.75" customHeight="1">
      <c r="A254" s="23"/>
      <c r="B254" s="23"/>
      <c r="C254" s="347"/>
      <c r="D254" s="75"/>
      <c r="E254" s="21"/>
      <c r="F254" s="21"/>
      <c r="G254" s="23"/>
      <c r="H254" s="72"/>
      <c r="I254" s="21"/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12.75" customHeight="1">
      <c r="A255" s="23"/>
      <c r="B255" s="23"/>
      <c r="C255" s="347"/>
      <c r="D255" s="75"/>
      <c r="E255" s="21"/>
      <c r="F255" s="21"/>
      <c r="G255" s="23"/>
      <c r="H255" s="72"/>
      <c r="I255" s="21"/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12.75" customHeight="1">
      <c r="A256" s="23"/>
      <c r="B256" s="23"/>
      <c r="C256" s="347"/>
      <c r="D256" s="75"/>
      <c r="E256" s="21"/>
      <c r="F256" s="21"/>
      <c r="G256" s="23"/>
      <c r="H256" s="72"/>
      <c r="I256" s="21"/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ht="12.75" customHeight="1">
      <c r="A257" s="23"/>
      <c r="B257" s="23"/>
      <c r="C257" s="347"/>
      <c r="D257" s="75"/>
      <c r="E257" s="21"/>
      <c r="F257" s="21"/>
      <c r="G257" s="23"/>
      <c r="H257" s="72"/>
      <c r="I257" s="21"/>
      <c r="J257" s="21"/>
      <c r="K257" s="21"/>
      <c r="L257" s="21"/>
      <c r="M257" s="21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ht="12.75" customHeight="1">
      <c r="A258" s="23"/>
      <c r="B258" s="23"/>
      <c r="C258" s="347"/>
      <c r="D258" s="75"/>
      <c r="E258" s="21"/>
      <c r="F258" s="21"/>
      <c r="G258" s="23"/>
      <c r="H258" s="72"/>
      <c r="I258" s="21"/>
      <c r="J258" s="21"/>
      <c r="K258" s="21"/>
      <c r="L258" s="21"/>
      <c r="M258" s="21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ht="12.75" customHeight="1">
      <c r="A259" s="23"/>
      <c r="B259" s="23"/>
      <c r="C259" s="347"/>
      <c r="D259" s="75"/>
      <c r="E259" s="21"/>
      <c r="F259" s="21"/>
      <c r="G259" s="23"/>
      <c r="H259" s="72"/>
      <c r="I259" s="21"/>
      <c r="J259" s="21"/>
      <c r="K259" s="21"/>
      <c r="L259" s="21"/>
      <c r="M259" s="21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ht="12.75" customHeight="1">
      <c r="A260" s="23"/>
      <c r="B260" s="23"/>
      <c r="C260" s="347"/>
      <c r="D260" s="75"/>
      <c r="E260" s="21"/>
      <c r="F260" s="21"/>
      <c r="G260" s="23"/>
      <c r="H260" s="72"/>
      <c r="I260" s="21"/>
      <c r="J260" s="21"/>
      <c r="K260" s="21"/>
      <c r="L260" s="21"/>
      <c r="M260" s="21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ht="12.75" customHeight="1">
      <c r="A261" s="23"/>
      <c r="B261" s="23"/>
      <c r="C261" s="347"/>
      <c r="D261" s="75"/>
      <c r="E261" s="21"/>
      <c r="F261" s="21"/>
      <c r="G261" s="23"/>
      <c r="H261" s="72"/>
      <c r="I261" s="21"/>
      <c r="J261" s="21"/>
      <c r="K261" s="21"/>
      <c r="L261" s="21"/>
      <c r="M261" s="21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ht="12.75" customHeight="1">
      <c r="A262" s="23"/>
      <c r="B262" s="23"/>
      <c r="C262" s="347"/>
      <c r="D262" s="75"/>
      <c r="E262" s="21"/>
      <c r="F262" s="21"/>
      <c r="G262" s="23"/>
      <c r="H262" s="72"/>
      <c r="I262" s="21"/>
      <c r="J262" s="21"/>
      <c r="K262" s="21"/>
      <c r="L262" s="21"/>
      <c r="M262" s="21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ht="15.75" customHeight="1">
      <c r="D263" s="77"/>
    </row>
    <row r="264" spans="1:33" ht="15.75" customHeight="1">
      <c r="D264" s="77"/>
    </row>
    <row r="265" spans="1:33" ht="15.75" customHeight="1">
      <c r="D265" s="77"/>
    </row>
    <row r="266" spans="1:33" ht="15.75" customHeight="1">
      <c r="D266" s="77"/>
    </row>
    <row r="267" spans="1:33" ht="15.75" customHeight="1">
      <c r="D267" s="77"/>
    </row>
    <row r="268" spans="1:33" ht="15.75" customHeight="1">
      <c r="D268" s="77"/>
    </row>
    <row r="269" spans="1:33" ht="15.75" customHeight="1">
      <c r="D269" s="77"/>
    </row>
    <row r="270" spans="1:33" ht="15.75" customHeight="1">
      <c r="D270" s="77"/>
    </row>
    <row r="271" spans="1:33" ht="15.75" customHeight="1">
      <c r="D271" s="77"/>
    </row>
    <row r="272" spans="1:33" ht="15.75" customHeight="1">
      <c r="D272" s="77"/>
    </row>
    <row r="273" spans="4:4" ht="15.75" customHeight="1">
      <c r="D273" s="77"/>
    </row>
    <row r="274" spans="4:4" ht="15.75" customHeight="1">
      <c r="D274" s="77"/>
    </row>
    <row r="275" spans="4:4" ht="15.75" customHeight="1">
      <c r="D275" s="77"/>
    </row>
    <row r="276" spans="4:4" ht="15.75" customHeight="1">
      <c r="D276" s="77"/>
    </row>
    <row r="277" spans="4:4" ht="15.75" customHeight="1">
      <c r="D277" s="77"/>
    </row>
    <row r="278" spans="4:4" ht="15.75" customHeight="1">
      <c r="D278" s="77"/>
    </row>
    <row r="279" spans="4:4" ht="15.75" customHeight="1">
      <c r="D279" s="77"/>
    </row>
    <row r="280" spans="4:4" ht="15.75" customHeight="1">
      <c r="D280" s="77"/>
    </row>
    <row r="281" spans="4:4" ht="15.75" customHeight="1">
      <c r="D281" s="77"/>
    </row>
    <row r="282" spans="4:4" ht="15.75" customHeight="1">
      <c r="D282" s="77"/>
    </row>
    <row r="283" spans="4:4" ht="15.75" customHeight="1">
      <c r="D283" s="77"/>
    </row>
    <row r="284" spans="4:4" ht="15.75" customHeight="1">
      <c r="D284" s="77"/>
    </row>
    <row r="285" spans="4:4" ht="15.75" customHeight="1">
      <c r="D285" s="77"/>
    </row>
    <row r="286" spans="4:4" ht="15.75" customHeight="1">
      <c r="D286" s="77"/>
    </row>
    <row r="287" spans="4:4" ht="15.75" customHeight="1">
      <c r="D287" s="77"/>
    </row>
    <row r="288" spans="4:4" ht="15.75" customHeight="1">
      <c r="D288" s="77"/>
    </row>
    <row r="289" spans="4:4" ht="15.75" customHeight="1">
      <c r="D289" s="77"/>
    </row>
    <row r="290" spans="4:4" ht="15.75" customHeight="1">
      <c r="D290" s="77"/>
    </row>
    <row r="291" spans="4:4" ht="15.75" customHeight="1">
      <c r="D291" s="77"/>
    </row>
    <row r="292" spans="4:4" ht="15.75" customHeight="1">
      <c r="D292" s="77"/>
    </row>
    <row r="293" spans="4:4" ht="15.75" customHeight="1">
      <c r="D293" s="77"/>
    </row>
    <row r="294" spans="4:4" ht="15.75" customHeight="1">
      <c r="D294" s="77"/>
    </row>
    <row r="295" spans="4:4" ht="15.75" customHeight="1">
      <c r="D295" s="77"/>
    </row>
    <row r="296" spans="4:4" ht="15.75" customHeight="1">
      <c r="D296" s="77"/>
    </row>
    <row r="297" spans="4:4" ht="15.75" customHeight="1">
      <c r="D297" s="77"/>
    </row>
    <row r="298" spans="4:4" ht="15.75" customHeight="1">
      <c r="D298" s="77"/>
    </row>
    <row r="299" spans="4:4" ht="15.75" customHeight="1">
      <c r="D299" s="77"/>
    </row>
    <row r="300" spans="4:4" ht="15.75" customHeight="1">
      <c r="D300" s="77"/>
    </row>
    <row r="301" spans="4:4" ht="15.75" customHeight="1">
      <c r="D301" s="77"/>
    </row>
    <row r="302" spans="4:4" ht="15.75" customHeight="1">
      <c r="D302" s="77"/>
    </row>
    <row r="303" spans="4:4" ht="15.75" customHeight="1">
      <c r="D303" s="77"/>
    </row>
    <row r="304" spans="4:4" ht="15.75" customHeight="1">
      <c r="D304" s="77"/>
    </row>
    <row r="305" spans="4:4" ht="15.75" customHeight="1">
      <c r="D305" s="77"/>
    </row>
    <row r="306" spans="4:4" ht="15.75" customHeight="1">
      <c r="D306" s="77"/>
    </row>
    <row r="307" spans="4:4" ht="15.75" customHeight="1">
      <c r="D307" s="77"/>
    </row>
    <row r="308" spans="4:4" ht="15.75" customHeight="1">
      <c r="D308" s="77"/>
    </row>
    <row r="309" spans="4:4" ht="15.75" customHeight="1">
      <c r="D309" s="77"/>
    </row>
    <row r="310" spans="4:4" ht="15.75" customHeight="1">
      <c r="D310" s="77"/>
    </row>
    <row r="311" spans="4:4" ht="15.75" customHeight="1">
      <c r="D311" s="77"/>
    </row>
    <row r="312" spans="4:4" ht="15.75" customHeight="1">
      <c r="D312" s="77"/>
    </row>
    <row r="313" spans="4:4" ht="15.75" customHeight="1">
      <c r="D313" s="77"/>
    </row>
    <row r="314" spans="4:4" ht="15.75" customHeight="1">
      <c r="D314" s="77"/>
    </row>
    <row r="315" spans="4:4" ht="15.75" customHeight="1">
      <c r="D315" s="77"/>
    </row>
    <row r="316" spans="4:4" ht="15.75" customHeight="1">
      <c r="D316" s="77"/>
    </row>
    <row r="317" spans="4:4" ht="15.75" customHeight="1">
      <c r="D317" s="77"/>
    </row>
    <row r="318" spans="4:4" ht="15.75" customHeight="1">
      <c r="D318" s="77"/>
    </row>
    <row r="319" spans="4:4" ht="15.75" customHeight="1">
      <c r="D319" s="77"/>
    </row>
    <row r="320" spans="4:4" ht="15.75" customHeight="1">
      <c r="D320" s="77"/>
    </row>
    <row r="321" spans="4:4" ht="15.75" customHeight="1">
      <c r="D321" s="77"/>
    </row>
    <row r="322" spans="4:4" ht="15.75" customHeight="1">
      <c r="D322" s="77"/>
    </row>
    <row r="323" spans="4:4" ht="15.75" customHeight="1">
      <c r="D323" s="77"/>
    </row>
    <row r="324" spans="4:4" ht="15.75" customHeight="1">
      <c r="D324" s="77"/>
    </row>
    <row r="325" spans="4:4" ht="15.75" customHeight="1">
      <c r="D325" s="77"/>
    </row>
    <row r="326" spans="4:4" ht="15.75" customHeight="1">
      <c r="D326" s="77"/>
    </row>
    <row r="327" spans="4:4" ht="15.75" customHeight="1">
      <c r="D327" s="77"/>
    </row>
    <row r="328" spans="4:4" ht="15.75" customHeight="1">
      <c r="D328" s="77"/>
    </row>
    <row r="329" spans="4:4" ht="15.75" customHeight="1">
      <c r="D329" s="77"/>
    </row>
    <row r="330" spans="4:4" ht="15.75" customHeight="1">
      <c r="D330" s="77"/>
    </row>
    <row r="331" spans="4:4" ht="15.75" customHeight="1">
      <c r="D331" s="77"/>
    </row>
    <row r="332" spans="4:4" ht="15.75" customHeight="1">
      <c r="D332" s="77"/>
    </row>
    <row r="333" spans="4:4" ht="15.75" customHeight="1">
      <c r="D333" s="77"/>
    </row>
    <row r="334" spans="4:4" ht="15.75" customHeight="1">
      <c r="D334" s="77"/>
    </row>
    <row r="335" spans="4:4" ht="15.75" customHeight="1">
      <c r="D335" s="77"/>
    </row>
    <row r="336" spans="4:4" ht="15.75" customHeight="1">
      <c r="D336" s="77"/>
    </row>
    <row r="337" spans="4:4" ht="15.75" customHeight="1">
      <c r="D337" s="77"/>
    </row>
    <row r="338" spans="4:4" ht="15.75" customHeight="1">
      <c r="D338" s="77"/>
    </row>
    <row r="339" spans="4:4" ht="15.75" customHeight="1">
      <c r="D339" s="77"/>
    </row>
    <row r="340" spans="4:4" ht="15.75" customHeight="1">
      <c r="D340" s="77"/>
    </row>
    <row r="341" spans="4:4" ht="15.75" customHeight="1">
      <c r="D341" s="77"/>
    </row>
    <row r="342" spans="4:4" ht="15.75" customHeight="1">
      <c r="D342" s="77"/>
    </row>
    <row r="343" spans="4:4" ht="15.75" customHeight="1">
      <c r="D343" s="77"/>
    </row>
    <row r="344" spans="4:4" ht="15.75" customHeight="1">
      <c r="D344" s="77"/>
    </row>
    <row r="345" spans="4:4" ht="15.75" customHeight="1">
      <c r="D345" s="77"/>
    </row>
    <row r="346" spans="4:4" ht="15.75" customHeight="1">
      <c r="D346" s="77"/>
    </row>
    <row r="347" spans="4:4" ht="15.75" customHeight="1">
      <c r="D347" s="77"/>
    </row>
    <row r="348" spans="4:4" ht="15.75" customHeight="1">
      <c r="D348" s="77"/>
    </row>
    <row r="349" spans="4:4" ht="15.75" customHeight="1">
      <c r="D349" s="77"/>
    </row>
    <row r="350" spans="4:4" ht="15.75" customHeight="1">
      <c r="D350" s="77"/>
    </row>
    <row r="351" spans="4:4" ht="15.75" customHeight="1">
      <c r="D351" s="77"/>
    </row>
    <row r="352" spans="4:4" ht="15.75" customHeight="1">
      <c r="D352" s="77"/>
    </row>
    <row r="353" spans="4:4" ht="15.75" customHeight="1">
      <c r="D353" s="77"/>
    </row>
    <row r="354" spans="4:4" ht="15.75" customHeight="1">
      <c r="D354" s="77"/>
    </row>
    <row r="355" spans="4:4" ht="15.75" customHeight="1">
      <c r="D355" s="77"/>
    </row>
    <row r="356" spans="4:4" ht="15.75" customHeight="1">
      <c r="D356" s="77"/>
    </row>
    <row r="357" spans="4:4" ht="15.75" customHeight="1">
      <c r="D357" s="77"/>
    </row>
    <row r="358" spans="4:4" ht="15.75" customHeight="1">
      <c r="D358" s="77"/>
    </row>
    <row r="359" spans="4:4" ht="15.75" customHeight="1">
      <c r="D359" s="77"/>
    </row>
    <row r="360" spans="4:4" ht="15.75" customHeight="1">
      <c r="D360" s="77"/>
    </row>
    <row r="361" spans="4:4" ht="15.75" customHeight="1">
      <c r="D361" s="77"/>
    </row>
    <row r="362" spans="4:4" ht="15.75" customHeight="1">
      <c r="D362" s="77"/>
    </row>
    <row r="363" spans="4:4" ht="15.75" customHeight="1">
      <c r="D363" s="77"/>
    </row>
    <row r="364" spans="4:4" ht="15.75" customHeight="1">
      <c r="D364" s="77"/>
    </row>
    <row r="365" spans="4:4" ht="15.75" customHeight="1">
      <c r="D365" s="77"/>
    </row>
    <row r="366" spans="4:4" ht="15.75" customHeight="1">
      <c r="D366" s="77"/>
    </row>
    <row r="367" spans="4:4" ht="15.75" customHeight="1">
      <c r="D367" s="77"/>
    </row>
    <row r="368" spans="4:4" ht="15.75" customHeight="1">
      <c r="D368" s="77"/>
    </row>
    <row r="369" spans="4:4" ht="15.75" customHeight="1">
      <c r="D369" s="77"/>
    </row>
    <row r="370" spans="4:4" ht="15.75" customHeight="1">
      <c r="D370" s="77"/>
    </row>
    <row r="371" spans="4:4" ht="15.75" customHeight="1">
      <c r="D371" s="77"/>
    </row>
    <row r="372" spans="4:4" ht="15.75" customHeight="1">
      <c r="D372" s="77"/>
    </row>
    <row r="373" spans="4:4" ht="15.75" customHeight="1">
      <c r="D373" s="77"/>
    </row>
    <row r="374" spans="4:4" ht="15.75" customHeight="1">
      <c r="D374" s="77"/>
    </row>
    <row r="375" spans="4:4" ht="15.75" customHeight="1">
      <c r="D375" s="77"/>
    </row>
    <row r="376" spans="4:4" ht="15.75" customHeight="1">
      <c r="D376" s="77"/>
    </row>
    <row r="377" spans="4:4" ht="15.75" customHeight="1">
      <c r="D377" s="77"/>
    </row>
    <row r="378" spans="4:4" ht="15.75" customHeight="1">
      <c r="D378" s="77"/>
    </row>
    <row r="379" spans="4:4" ht="15.75" customHeight="1">
      <c r="D379" s="77"/>
    </row>
    <row r="380" spans="4:4" ht="15.75" customHeight="1">
      <c r="D380" s="77"/>
    </row>
    <row r="381" spans="4:4" ht="15.75" customHeight="1">
      <c r="D381" s="77"/>
    </row>
    <row r="382" spans="4:4" ht="15.75" customHeight="1">
      <c r="D382" s="77"/>
    </row>
    <row r="383" spans="4:4" ht="15.75" customHeight="1">
      <c r="D383" s="77"/>
    </row>
    <row r="384" spans="4:4" ht="15.75" customHeight="1">
      <c r="D384" s="77"/>
    </row>
    <row r="385" spans="4:4" ht="15.75" customHeight="1">
      <c r="D385" s="77"/>
    </row>
    <row r="386" spans="4:4" ht="15.75" customHeight="1">
      <c r="D386" s="77"/>
    </row>
    <row r="387" spans="4:4" ht="15.75" customHeight="1">
      <c r="D387" s="77"/>
    </row>
    <row r="388" spans="4:4" ht="15.75" customHeight="1">
      <c r="D388" s="77"/>
    </row>
    <row r="389" spans="4:4" ht="15.75" customHeight="1">
      <c r="D389" s="77"/>
    </row>
    <row r="390" spans="4:4" ht="15.75" customHeight="1">
      <c r="D390" s="77"/>
    </row>
    <row r="391" spans="4:4" ht="15.75" customHeight="1">
      <c r="D391" s="77"/>
    </row>
    <row r="392" spans="4:4" ht="15.75" customHeight="1">
      <c r="D392" s="77"/>
    </row>
    <row r="393" spans="4:4" ht="15.75" customHeight="1">
      <c r="D393" s="77"/>
    </row>
    <row r="394" spans="4:4" ht="15.75" customHeight="1">
      <c r="D394" s="77"/>
    </row>
    <row r="395" spans="4:4" ht="15.75" customHeight="1">
      <c r="D395" s="77"/>
    </row>
    <row r="396" spans="4:4" ht="15.75" customHeight="1">
      <c r="D396" s="77"/>
    </row>
    <row r="397" spans="4:4" ht="15.75" customHeight="1">
      <c r="D397" s="77"/>
    </row>
    <row r="398" spans="4:4" ht="15.75" customHeight="1">
      <c r="D398" s="77"/>
    </row>
    <row r="399" spans="4:4" ht="15.75" customHeight="1">
      <c r="D399" s="77"/>
    </row>
    <row r="400" spans="4:4" ht="15.75" customHeight="1">
      <c r="D400" s="77"/>
    </row>
    <row r="401" spans="4:4" ht="15.75" customHeight="1">
      <c r="D401" s="77"/>
    </row>
    <row r="402" spans="4:4" ht="15.75" customHeight="1">
      <c r="D402" s="77"/>
    </row>
    <row r="403" spans="4:4" ht="15.75" customHeight="1">
      <c r="D403" s="77"/>
    </row>
    <row r="404" spans="4:4" ht="15.75" customHeight="1">
      <c r="D404" s="77"/>
    </row>
    <row r="405" spans="4:4" ht="15.75" customHeight="1">
      <c r="D405" s="77"/>
    </row>
    <row r="406" spans="4:4" ht="15.75" customHeight="1">
      <c r="D406" s="77"/>
    </row>
    <row r="407" spans="4:4" ht="15.75" customHeight="1">
      <c r="D407" s="77"/>
    </row>
    <row r="408" spans="4:4" ht="15.75" customHeight="1">
      <c r="D408" s="77"/>
    </row>
    <row r="409" spans="4:4" ht="15.75" customHeight="1">
      <c r="D409" s="77"/>
    </row>
    <row r="410" spans="4:4" ht="15.75" customHeight="1">
      <c r="D410" s="77"/>
    </row>
    <row r="411" spans="4:4" ht="15.75" customHeight="1">
      <c r="D411" s="77"/>
    </row>
    <row r="412" spans="4:4" ht="15.75" customHeight="1">
      <c r="D412" s="77"/>
    </row>
    <row r="413" spans="4:4" ht="15.75" customHeight="1">
      <c r="D413" s="77"/>
    </row>
    <row r="414" spans="4:4" ht="15.75" customHeight="1">
      <c r="D414" s="77"/>
    </row>
    <row r="415" spans="4:4" ht="15.75" customHeight="1">
      <c r="D415" s="77"/>
    </row>
    <row r="416" spans="4:4" ht="15.75" customHeight="1">
      <c r="D416" s="77"/>
    </row>
    <row r="417" spans="4:4" ht="15.75" customHeight="1">
      <c r="D417" s="77"/>
    </row>
    <row r="418" spans="4:4" ht="15.75" customHeight="1">
      <c r="D418" s="77"/>
    </row>
    <row r="419" spans="4:4" ht="15.75" customHeight="1">
      <c r="D419" s="77"/>
    </row>
    <row r="420" spans="4:4" ht="15.75" customHeight="1">
      <c r="D420" s="77"/>
    </row>
    <row r="421" spans="4:4" ht="15.75" customHeight="1">
      <c r="D421" s="77"/>
    </row>
    <row r="422" spans="4:4" ht="15.75" customHeight="1">
      <c r="D422" s="77"/>
    </row>
    <row r="423" spans="4:4" ht="15.75" customHeight="1">
      <c r="D423" s="77"/>
    </row>
    <row r="424" spans="4:4" ht="15.75" customHeight="1">
      <c r="D424" s="77"/>
    </row>
    <row r="425" spans="4:4" ht="15.75" customHeight="1">
      <c r="D425" s="77"/>
    </row>
    <row r="426" spans="4:4" ht="15.75" customHeight="1">
      <c r="D426" s="77"/>
    </row>
    <row r="427" spans="4:4" ht="15.75" customHeight="1">
      <c r="D427" s="77"/>
    </row>
    <row r="428" spans="4:4" ht="15.75" customHeight="1">
      <c r="D428" s="77"/>
    </row>
    <row r="429" spans="4:4" ht="15.75" customHeight="1">
      <c r="D429" s="77"/>
    </row>
    <row r="430" spans="4:4" ht="15.75" customHeight="1">
      <c r="D430" s="77"/>
    </row>
    <row r="431" spans="4:4" ht="15.75" customHeight="1">
      <c r="D431" s="77"/>
    </row>
    <row r="432" spans="4:4" ht="15.75" customHeight="1">
      <c r="D432" s="77"/>
    </row>
    <row r="433" spans="4:4" ht="15.75" customHeight="1">
      <c r="D433" s="77"/>
    </row>
    <row r="434" spans="4:4" ht="15.75" customHeight="1">
      <c r="D434" s="77"/>
    </row>
    <row r="435" spans="4:4" ht="15.75" customHeight="1">
      <c r="D435" s="77"/>
    </row>
    <row r="436" spans="4:4" ht="15.75" customHeight="1">
      <c r="D436" s="77"/>
    </row>
    <row r="437" spans="4:4" ht="15.75" customHeight="1">
      <c r="D437" s="77"/>
    </row>
    <row r="438" spans="4:4" ht="15.75" customHeight="1">
      <c r="D438" s="77"/>
    </row>
    <row r="439" spans="4:4" ht="15.75" customHeight="1">
      <c r="D439" s="77"/>
    </row>
    <row r="440" spans="4:4" ht="15.75" customHeight="1">
      <c r="D440" s="77"/>
    </row>
    <row r="441" spans="4:4" ht="15.75" customHeight="1">
      <c r="D441" s="77"/>
    </row>
    <row r="442" spans="4:4" ht="15.75" customHeight="1">
      <c r="D442" s="77"/>
    </row>
    <row r="443" spans="4:4" ht="15.75" customHeight="1">
      <c r="D443" s="77"/>
    </row>
    <row r="444" spans="4:4" ht="15.75" customHeight="1">
      <c r="D444" s="77"/>
    </row>
    <row r="445" spans="4:4" ht="15.75" customHeight="1">
      <c r="D445" s="77"/>
    </row>
    <row r="446" spans="4:4" ht="15.75" customHeight="1">
      <c r="D446" s="77"/>
    </row>
    <row r="447" spans="4:4" ht="15.75" customHeight="1">
      <c r="D447" s="77"/>
    </row>
    <row r="448" spans="4:4" ht="15.75" customHeight="1">
      <c r="D448" s="77"/>
    </row>
    <row r="449" spans="4:4" ht="15.75" customHeight="1">
      <c r="D449" s="77"/>
    </row>
    <row r="450" spans="4:4" ht="15.75" customHeight="1">
      <c r="D450" s="77"/>
    </row>
    <row r="451" spans="4:4" ht="15.75" customHeight="1">
      <c r="D451" s="77"/>
    </row>
    <row r="452" spans="4:4" ht="15.75" customHeight="1">
      <c r="D452" s="77"/>
    </row>
    <row r="453" spans="4:4" ht="15.75" customHeight="1">
      <c r="D453" s="77"/>
    </row>
    <row r="454" spans="4:4" ht="15.75" customHeight="1">
      <c r="D454" s="77"/>
    </row>
    <row r="455" spans="4:4" ht="15.75" customHeight="1">
      <c r="D455" s="77"/>
    </row>
    <row r="456" spans="4:4" ht="15.75" customHeight="1">
      <c r="D456" s="77"/>
    </row>
    <row r="457" spans="4:4" ht="15.75" customHeight="1">
      <c r="D457" s="77"/>
    </row>
    <row r="458" spans="4:4" ht="15.75" customHeight="1">
      <c r="D458" s="77"/>
    </row>
    <row r="459" spans="4:4" ht="15.75" customHeight="1">
      <c r="D459" s="77"/>
    </row>
    <row r="460" spans="4:4" ht="15.75" customHeight="1">
      <c r="D460" s="77"/>
    </row>
    <row r="461" spans="4:4" ht="15.75" customHeight="1">
      <c r="D461" s="77"/>
    </row>
    <row r="462" spans="4:4" ht="15.75" customHeight="1">
      <c r="D462" s="77"/>
    </row>
    <row r="463" spans="4:4" ht="15.75" customHeight="1">
      <c r="D463" s="77"/>
    </row>
    <row r="464" spans="4:4" ht="15.75" customHeight="1">
      <c r="D464" s="77"/>
    </row>
    <row r="465" spans="4:4" ht="15.75" customHeight="1">
      <c r="D465" s="77"/>
    </row>
    <row r="466" spans="4:4" ht="15.75" customHeight="1">
      <c r="D466" s="77"/>
    </row>
    <row r="467" spans="4:4" ht="15.75" customHeight="1">
      <c r="D467" s="77"/>
    </row>
    <row r="468" spans="4:4" ht="15.75" customHeight="1">
      <c r="D468" s="77"/>
    </row>
    <row r="469" spans="4:4" ht="15.75" customHeight="1">
      <c r="D469" s="77"/>
    </row>
    <row r="470" spans="4:4" ht="15.75" customHeight="1">
      <c r="D470" s="77"/>
    </row>
    <row r="471" spans="4:4" ht="15.75" customHeight="1">
      <c r="D471" s="77"/>
    </row>
    <row r="472" spans="4:4" ht="15.75" customHeight="1">
      <c r="D472" s="77"/>
    </row>
    <row r="473" spans="4:4" ht="15.75" customHeight="1">
      <c r="D473" s="77"/>
    </row>
    <row r="474" spans="4:4" ht="15.75" customHeight="1">
      <c r="D474" s="77"/>
    </row>
    <row r="475" spans="4:4" ht="15.75" customHeight="1">
      <c r="D475" s="77"/>
    </row>
    <row r="476" spans="4:4" ht="15.75" customHeight="1">
      <c r="D476" s="77"/>
    </row>
    <row r="477" spans="4:4" ht="15.75" customHeight="1">
      <c r="D477" s="77"/>
    </row>
    <row r="478" spans="4:4" ht="15.75" customHeight="1">
      <c r="D478" s="77"/>
    </row>
    <row r="479" spans="4:4" ht="15.75" customHeight="1">
      <c r="D479" s="77"/>
    </row>
    <row r="480" spans="4:4" ht="15.75" customHeight="1">
      <c r="D480" s="77"/>
    </row>
    <row r="481" spans="4:4" ht="15.75" customHeight="1">
      <c r="D481" s="77"/>
    </row>
    <row r="482" spans="4:4" ht="15.75" customHeight="1">
      <c r="D482" s="77"/>
    </row>
    <row r="483" spans="4:4" ht="15.75" customHeight="1">
      <c r="D483" s="77"/>
    </row>
    <row r="484" spans="4:4" ht="15.75" customHeight="1">
      <c r="D484" s="77"/>
    </row>
    <row r="485" spans="4:4" ht="15.75" customHeight="1">
      <c r="D485" s="77"/>
    </row>
    <row r="486" spans="4:4" ht="15.75" customHeight="1">
      <c r="D486" s="77"/>
    </row>
    <row r="487" spans="4:4" ht="15.75" customHeight="1">
      <c r="D487" s="77"/>
    </row>
    <row r="488" spans="4:4" ht="15.75" customHeight="1">
      <c r="D488" s="77"/>
    </row>
    <row r="489" spans="4:4" ht="15.75" customHeight="1">
      <c r="D489" s="77"/>
    </row>
    <row r="490" spans="4:4" ht="15.75" customHeight="1">
      <c r="D490" s="77"/>
    </row>
    <row r="491" spans="4:4" ht="15.75" customHeight="1">
      <c r="D491" s="77"/>
    </row>
    <row r="492" spans="4:4" ht="15.75" customHeight="1">
      <c r="D492" s="77"/>
    </row>
    <row r="493" spans="4:4" ht="15.75" customHeight="1">
      <c r="D493" s="77"/>
    </row>
    <row r="494" spans="4:4" ht="15.75" customHeight="1">
      <c r="D494" s="77"/>
    </row>
    <row r="495" spans="4:4" ht="15.75" customHeight="1">
      <c r="D495" s="77"/>
    </row>
    <row r="496" spans="4:4" ht="15.75" customHeight="1">
      <c r="D496" s="77"/>
    </row>
    <row r="497" spans="4:4" ht="15.75" customHeight="1">
      <c r="D497" s="77"/>
    </row>
    <row r="498" spans="4:4" ht="15.75" customHeight="1">
      <c r="D498" s="77"/>
    </row>
    <row r="499" spans="4:4" ht="15.75" customHeight="1">
      <c r="D499" s="77"/>
    </row>
    <row r="500" spans="4:4" ht="15.75" customHeight="1">
      <c r="D500" s="77"/>
    </row>
    <row r="501" spans="4:4" ht="15.75" customHeight="1">
      <c r="D501" s="77"/>
    </row>
    <row r="502" spans="4:4" ht="15.75" customHeight="1">
      <c r="D502" s="77"/>
    </row>
    <row r="503" spans="4:4" ht="15.75" customHeight="1">
      <c r="D503" s="77"/>
    </row>
    <row r="504" spans="4:4" ht="15.75" customHeight="1">
      <c r="D504" s="77"/>
    </row>
    <row r="505" spans="4:4" ht="15.75" customHeight="1">
      <c r="D505" s="77"/>
    </row>
    <row r="506" spans="4:4" ht="15.75" customHeight="1">
      <c r="D506" s="77"/>
    </row>
    <row r="507" spans="4:4" ht="15.75" customHeight="1">
      <c r="D507" s="77"/>
    </row>
    <row r="508" spans="4:4" ht="15.75" customHeight="1">
      <c r="D508" s="77"/>
    </row>
    <row r="509" spans="4:4" ht="15.75" customHeight="1">
      <c r="D509" s="77"/>
    </row>
    <row r="510" spans="4:4" ht="15.75" customHeight="1">
      <c r="D510" s="77"/>
    </row>
    <row r="511" spans="4:4" ht="15.75" customHeight="1">
      <c r="D511" s="77"/>
    </row>
    <row r="512" spans="4:4" ht="15.75" customHeight="1">
      <c r="D512" s="77"/>
    </row>
    <row r="513" spans="4:4" ht="15.75" customHeight="1">
      <c r="D513" s="77"/>
    </row>
    <row r="514" spans="4:4" ht="15.75" customHeight="1">
      <c r="D514" s="77"/>
    </row>
    <row r="515" spans="4:4" ht="15.75" customHeight="1">
      <c r="D515" s="77"/>
    </row>
    <row r="516" spans="4:4" ht="15.75" customHeight="1">
      <c r="D516" s="77"/>
    </row>
    <row r="517" spans="4:4" ht="15.75" customHeight="1">
      <c r="D517" s="77"/>
    </row>
    <row r="518" spans="4:4" ht="15.75" customHeight="1">
      <c r="D518" s="77"/>
    </row>
    <row r="519" spans="4:4" ht="15.75" customHeight="1">
      <c r="D519" s="77"/>
    </row>
    <row r="520" spans="4:4" ht="15.75" customHeight="1">
      <c r="D520" s="77"/>
    </row>
    <row r="521" spans="4:4" ht="15.75" customHeight="1">
      <c r="D521" s="77"/>
    </row>
    <row r="522" spans="4:4" ht="15.75" customHeight="1">
      <c r="D522" s="77"/>
    </row>
    <row r="523" spans="4:4" ht="15.75" customHeight="1">
      <c r="D523" s="77"/>
    </row>
    <row r="524" spans="4:4" ht="15.75" customHeight="1">
      <c r="D524" s="77"/>
    </row>
    <row r="525" spans="4:4" ht="15.75" customHeight="1">
      <c r="D525" s="77"/>
    </row>
    <row r="526" spans="4:4" ht="15.75" customHeight="1">
      <c r="D526" s="77"/>
    </row>
    <row r="527" spans="4:4" ht="15.75" customHeight="1">
      <c r="D527" s="77"/>
    </row>
    <row r="528" spans="4:4" ht="15.75" customHeight="1">
      <c r="D528" s="77"/>
    </row>
    <row r="529" spans="4:4" ht="15.75" customHeight="1">
      <c r="D529" s="77"/>
    </row>
    <row r="530" spans="4:4" ht="15.75" customHeight="1">
      <c r="D530" s="77"/>
    </row>
    <row r="531" spans="4:4" ht="15.75" customHeight="1">
      <c r="D531" s="77"/>
    </row>
    <row r="532" spans="4:4" ht="15.75" customHeight="1">
      <c r="D532" s="77"/>
    </row>
    <row r="533" spans="4:4" ht="15.75" customHeight="1">
      <c r="D533" s="77"/>
    </row>
    <row r="534" spans="4:4" ht="15.75" customHeight="1">
      <c r="D534" s="77"/>
    </row>
    <row r="535" spans="4:4" ht="15.75" customHeight="1">
      <c r="D535" s="77"/>
    </row>
    <row r="536" spans="4:4" ht="15.75" customHeight="1">
      <c r="D536" s="77"/>
    </row>
    <row r="537" spans="4:4" ht="15.75" customHeight="1">
      <c r="D537" s="77"/>
    </row>
    <row r="538" spans="4:4" ht="15.75" customHeight="1">
      <c r="D538" s="77"/>
    </row>
    <row r="539" spans="4:4" ht="15.75" customHeight="1">
      <c r="D539" s="77"/>
    </row>
    <row r="540" spans="4:4" ht="15.75" customHeight="1">
      <c r="D540" s="77"/>
    </row>
    <row r="541" spans="4:4" ht="15.75" customHeight="1">
      <c r="D541" s="77"/>
    </row>
    <row r="542" spans="4:4" ht="15.75" customHeight="1">
      <c r="D542" s="77"/>
    </row>
    <row r="543" spans="4:4" ht="15.75" customHeight="1">
      <c r="D543" s="77"/>
    </row>
    <row r="544" spans="4:4" ht="15.75" customHeight="1">
      <c r="D544" s="77"/>
    </row>
    <row r="545" spans="4:4" ht="15.75" customHeight="1">
      <c r="D545" s="77"/>
    </row>
    <row r="546" spans="4:4" ht="15.75" customHeight="1">
      <c r="D546" s="77"/>
    </row>
    <row r="547" spans="4:4" ht="15.75" customHeight="1">
      <c r="D547" s="77"/>
    </row>
    <row r="548" spans="4:4" ht="15.75" customHeight="1">
      <c r="D548" s="77"/>
    </row>
    <row r="549" spans="4:4" ht="15.75" customHeight="1">
      <c r="D549" s="77"/>
    </row>
    <row r="550" spans="4:4" ht="15.75" customHeight="1">
      <c r="D550" s="77"/>
    </row>
    <row r="551" spans="4:4" ht="15.75" customHeight="1">
      <c r="D551" s="77"/>
    </row>
    <row r="552" spans="4:4" ht="15.75" customHeight="1">
      <c r="D552" s="77"/>
    </row>
    <row r="553" spans="4:4" ht="15.75" customHeight="1">
      <c r="D553" s="77"/>
    </row>
    <row r="554" spans="4:4" ht="15.75" customHeight="1">
      <c r="D554" s="77"/>
    </row>
    <row r="555" spans="4:4" ht="15.75" customHeight="1">
      <c r="D555" s="77"/>
    </row>
    <row r="556" spans="4:4" ht="15.75" customHeight="1">
      <c r="D556" s="77"/>
    </row>
    <row r="557" spans="4:4" ht="15.75" customHeight="1">
      <c r="D557" s="77"/>
    </row>
    <row r="558" spans="4:4" ht="15.75" customHeight="1">
      <c r="D558" s="77"/>
    </row>
    <row r="559" spans="4:4" ht="15.75" customHeight="1">
      <c r="D559" s="77"/>
    </row>
    <row r="560" spans="4:4" ht="15.75" customHeight="1">
      <c r="D560" s="77"/>
    </row>
    <row r="561" spans="4:4" ht="15.75" customHeight="1">
      <c r="D561" s="77"/>
    </row>
    <row r="562" spans="4:4" ht="15.75" customHeight="1">
      <c r="D562" s="77"/>
    </row>
    <row r="563" spans="4:4" ht="15.75" customHeight="1">
      <c r="D563" s="77"/>
    </row>
    <row r="564" spans="4:4" ht="15.75" customHeight="1">
      <c r="D564" s="77"/>
    </row>
    <row r="565" spans="4:4" ht="15.75" customHeight="1">
      <c r="D565" s="77"/>
    </row>
    <row r="566" spans="4:4" ht="15.75" customHeight="1">
      <c r="D566" s="77"/>
    </row>
    <row r="567" spans="4:4" ht="15.75" customHeight="1">
      <c r="D567" s="77"/>
    </row>
    <row r="568" spans="4:4" ht="15.75" customHeight="1">
      <c r="D568" s="77"/>
    </row>
    <row r="569" spans="4:4" ht="15.75" customHeight="1">
      <c r="D569" s="77"/>
    </row>
    <row r="570" spans="4:4" ht="15.75" customHeight="1">
      <c r="D570" s="77"/>
    </row>
    <row r="571" spans="4:4" ht="15.75" customHeight="1">
      <c r="D571" s="77"/>
    </row>
    <row r="572" spans="4:4" ht="15.75" customHeight="1">
      <c r="D572" s="77"/>
    </row>
    <row r="573" spans="4:4" ht="15.75" customHeight="1">
      <c r="D573" s="77"/>
    </row>
    <row r="574" spans="4:4" ht="15.75" customHeight="1">
      <c r="D574" s="77"/>
    </row>
    <row r="575" spans="4:4" ht="15.75" customHeight="1">
      <c r="D575" s="77"/>
    </row>
    <row r="576" spans="4:4" ht="15.75" customHeight="1">
      <c r="D576" s="77"/>
    </row>
    <row r="577" spans="4:4" ht="15.75" customHeight="1">
      <c r="D577" s="77"/>
    </row>
    <row r="578" spans="4:4" ht="15.75" customHeight="1">
      <c r="D578" s="77"/>
    </row>
    <row r="579" spans="4:4" ht="15.75" customHeight="1">
      <c r="D579" s="77"/>
    </row>
    <row r="580" spans="4:4" ht="15.75" customHeight="1">
      <c r="D580" s="77"/>
    </row>
    <row r="581" spans="4:4" ht="15.75" customHeight="1">
      <c r="D581" s="77"/>
    </row>
    <row r="582" spans="4:4" ht="15.75" customHeight="1">
      <c r="D582" s="77"/>
    </row>
    <row r="583" spans="4:4" ht="15.75" customHeight="1">
      <c r="D583" s="77"/>
    </row>
    <row r="584" spans="4:4" ht="15.75" customHeight="1">
      <c r="D584" s="77"/>
    </row>
    <row r="585" spans="4:4" ht="15.75" customHeight="1">
      <c r="D585" s="77"/>
    </row>
    <row r="586" spans="4:4" ht="15.75" customHeight="1">
      <c r="D586" s="77"/>
    </row>
    <row r="587" spans="4:4" ht="15.75" customHeight="1">
      <c r="D587" s="77"/>
    </row>
    <row r="588" spans="4:4" ht="15.75" customHeight="1">
      <c r="D588" s="77"/>
    </row>
    <row r="589" spans="4:4" ht="15.75" customHeight="1">
      <c r="D589" s="77"/>
    </row>
    <row r="590" spans="4:4" ht="15.75" customHeight="1">
      <c r="D590" s="77"/>
    </row>
    <row r="591" spans="4:4" ht="15.75" customHeight="1">
      <c r="D591" s="77"/>
    </row>
    <row r="592" spans="4:4" ht="15.75" customHeight="1">
      <c r="D592" s="77"/>
    </row>
    <row r="593" spans="4:4" ht="15.75" customHeight="1">
      <c r="D593" s="77"/>
    </row>
    <row r="594" spans="4:4" ht="15.75" customHeight="1">
      <c r="D594" s="77"/>
    </row>
    <row r="595" spans="4:4" ht="15.75" customHeight="1">
      <c r="D595" s="77"/>
    </row>
    <row r="596" spans="4:4" ht="15.75" customHeight="1">
      <c r="D596" s="77"/>
    </row>
    <row r="597" spans="4:4" ht="15.75" customHeight="1">
      <c r="D597" s="77"/>
    </row>
    <row r="598" spans="4:4" ht="15.75" customHeight="1">
      <c r="D598" s="77"/>
    </row>
    <row r="599" spans="4:4" ht="15.75" customHeight="1">
      <c r="D599" s="77"/>
    </row>
    <row r="600" spans="4:4" ht="15.75" customHeight="1">
      <c r="D600" s="77"/>
    </row>
    <row r="601" spans="4:4" ht="15.75" customHeight="1">
      <c r="D601" s="77"/>
    </row>
    <row r="602" spans="4:4" ht="15.75" customHeight="1">
      <c r="D602" s="77"/>
    </row>
    <row r="603" spans="4:4" ht="15.75" customHeight="1">
      <c r="D603" s="77"/>
    </row>
    <row r="604" spans="4:4" ht="15.75" customHeight="1">
      <c r="D604" s="77"/>
    </row>
    <row r="605" spans="4:4" ht="15.75" customHeight="1">
      <c r="D605" s="77"/>
    </row>
    <row r="606" spans="4:4" ht="15.75" customHeight="1">
      <c r="D606" s="77"/>
    </row>
    <row r="607" spans="4:4" ht="15.75" customHeight="1">
      <c r="D607" s="77"/>
    </row>
    <row r="608" spans="4:4" ht="15.75" customHeight="1">
      <c r="D608" s="77"/>
    </row>
    <row r="609" spans="4:4" ht="15.75" customHeight="1">
      <c r="D609" s="77"/>
    </row>
    <row r="610" spans="4:4" ht="15.75" customHeight="1">
      <c r="D610" s="77"/>
    </row>
    <row r="611" spans="4:4" ht="15.75" customHeight="1">
      <c r="D611" s="77"/>
    </row>
    <row r="612" spans="4:4" ht="15.75" customHeight="1">
      <c r="D612" s="77"/>
    </row>
    <row r="613" spans="4:4" ht="15.75" customHeight="1">
      <c r="D613" s="77"/>
    </row>
    <row r="614" spans="4:4" ht="15.75" customHeight="1">
      <c r="D614" s="77"/>
    </row>
    <row r="615" spans="4:4" ht="15.75" customHeight="1">
      <c r="D615" s="77"/>
    </row>
    <row r="616" spans="4:4" ht="15.75" customHeight="1">
      <c r="D616" s="77"/>
    </row>
    <row r="617" spans="4:4" ht="15.75" customHeight="1">
      <c r="D617" s="77"/>
    </row>
    <row r="618" spans="4:4" ht="15.75" customHeight="1">
      <c r="D618" s="77"/>
    </row>
    <row r="619" spans="4:4" ht="15.75" customHeight="1">
      <c r="D619" s="77"/>
    </row>
    <row r="620" spans="4:4" ht="15.75" customHeight="1">
      <c r="D620" s="77"/>
    </row>
    <row r="621" spans="4:4" ht="15.75" customHeight="1">
      <c r="D621" s="77"/>
    </row>
    <row r="622" spans="4:4" ht="15.75" customHeight="1">
      <c r="D622" s="77"/>
    </row>
    <row r="623" spans="4:4" ht="15.75" customHeight="1">
      <c r="D623" s="77"/>
    </row>
    <row r="624" spans="4:4" ht="15.75" customHeight="1">
      <c r="D624" s="77"/>
    </row>
    <row r="625" spans="4:4" ht="15.75" customHeight="1">
      <c r="D625" s="77"/>
    </row>
    <row r="626" spans="4:4" ht="15.75" customHeight="1">
      <c r="D626" s="77"/>
    </row>
    <row r="627" spans="4:4" ht="15.75" customHeight="1">
      <c r="D627" s="77"/>
    </row>
    <row r="628" spans="4:4" ht="15.75" customHeight="1">
      <c r="D628" s="77"/>
    </row>
    <row r="629" spans="4:4" ht="15.75" customHeight="1">
      <c r="D629" s="77"/>
    </row>
    <row r="630" spans="4:4" ht="15.75" customHeight="1">
      <c r="D630" s="77"/>
    </row>
    <row r="631" spans="4:4" ht="15.75" customHeight="1">
      <c r="D631" s="77"/>
    </row>
    <row r="632" spans="4:4" ht="15.75" customHeight="1">
      <c r="D632" s="77"/>
    </row>
    <row r="633" spans="4:4" ht="15.75" customHeight="1">
      <c r="D633" s="77"/>
    </row>
    <row r="634" spans="4:4" ht="15.75" customHeight="1">
      <c r="D634" s="77"/>
    </row>
    <row r="635" spans="4:4" ht="15.75" customHeight="1">
      <c r="D635" s="77"/>
    </row>
    <row r="636" spans="4:4" ht="15.75" customHeight="1">
      <c r="D636" s="77"/>
    </row>
    <row r="637" spans="4:4" ht="15.75" customHeight="1">
      <c r="D637" s="77"/>
    </row>
    <row r="638" spans="4:4" ht="15.75" customHeight="1">
      <c r="D638" s="77"/>
    </row>
    <row r="639" spans="4:4" ht="15.75" customHeight="1">
      <c r="D639" s="77"/>
    </row>
    <row r="640" spans="4:4" ht="15.75" customHeight="1">
      <c r="D640" s="77"/>
    </row>
    <row r="641" spans="4:4" ht="15.75" customHeight="1">
      <c r="D641" s="77"/>
    </row>
    <row r="642" spans="4:4" ht="15.75" customHeight="1">
      <c r="D642" s="77"/>
    </row>
    <row r="643" spans="4:4" ht="15.75" customHeight="1">
      <c r="D643" s="77"/>
    </row>
    <row r="644" spans="4:4" ht="15.75" customHeight="1">
      <c r="D644" s="77"/>
    </row>
    <row r="645" spans="4:4" ht="15.75" customHeight="1">
      <c r="D645" s="77"/>
    </row>
    <row r="646" spans="4:4" ht="15.75" customHeight="1">
      <c r="D646" s="77"/>
    </row>
    <row r="647" spans="4:4" ht="15.75" customHeight="1">
      <c r="D647" s="77"/>
    </row>
    <row r="648" spans="4:4" ht="15.75" customHeight="1">
      <c r="D648" s="77"/>
    </row>
    <row r="649" spans="4:4" ht="15.75" customHeight="1">
      <c r="D649" s="77"/>
    </row>
    <row r="650" spans="4:4" ht="15.75" customHeight="1">
      <c r="D650" s="77"/>
    </row>
    <row r="651" spans="4:4" ht="15.75" customHeight="1">
      <c r="D651" s="77"/>
    </row>
    <row r="652" spans="4:4" ht="15.75" customHeight="1">
      <c r="D652" s="77"/>
    </row>
    <row r="653" spans="4:4" ht="15.75" customHeight="1">
      <c r="D653" s="77"/>
    </row>
    <row r="654" spans="4:4" ht="15.75" customHeight="1">
      <c r="D654" s="77"/>
    </row>
    <row r="655" spans="4:4" ht="15.75" customHeight="1">
      <c r="D655" s="77"/>
    </row>
    <row r="656" spans="4:4" ht="15.75" customHeight="1">
      <c r="D656" s="77"/>
    </row>
    <row r="657" spans="4:4" ht="15.75" customHeight="1">
      <c r="D657" s="77"/>
    </row>
    <row r="658" spans="4:4" ht="15.75" customHeight="1">
      <c r="D658" s="77"/>
    </row>
    <row r="659" spans="4:4" ht="15.75" customHeight="1">
      <c r="D659" s="77"/>
    </row>
    <row r="660" spans="4:4" ht="15.75" customHeight="1">
      <c r="D660" s="77"/>
    </row>
    <row r="661" spans="4:4" ht="15.75" customHeight="1">
      <c r="D661" s="77"/>
    </row>
    <row r="662" spans="4:4" ht="15.75" customHeight="1">
      <c r="D662" s="77"/>
    </row>
    <row r="663" spans="4:4" ht="15.75" customHeight="1">
      <c r="D663" s="77"/>
    </row>
    <row r="664" spans="4:4" ht="15.75" customHeight="1">
      <c r="D664" s="77"/>
    </row>
    <row r="665" spans="4:4" ht="15.75" customHeight="1">
      <c r="D665" s="77"/>
    </row>
    <row r="666" spans="4:4" ht="15.75" customHeight="1">
      <c r="D666" s="77"/>
    </row>
    <row r="667" spans="4:4" ht="15.75" customHeight="1">
      <c r="D667" s="77"/>
    </row>
    <row r="668" spans="4:4" ht="15.75" customHeight="1">
      <c r="D668" s="77"/>
    </row>
    <row r="669" spans="4:4" ht="15.75" customHeight="1">
      <c r="D669" s="77"/>
    </row>
    <row r="670" spans="4:4" ht="15.75" customHeight="1">
      <c r="D670" s="77"/>
    </row>
    <row r="671" spans="4:4" ht="15.75" customHeight="1">
      <c r="D671" s="77"/>
    </row>
    <row r="672" spans="4:4" ht="15.75" customHeight="1">
      <c r="D672" s="77"/>
    </row>
    <row r="673" spans="4:4" ht="15.75" customHeight="1">
      <c r="D673" s="77"/>
    </row>
    <row r="674" spans="4:4" ht="15.75" customHeight="1">
      <c r="D674" s="77"/>
    </row>
    <row r="675" spans="4:4" ht="15.75" customHeight="1">
      <c r="D675" s="77"/>
    </row>
    <row r="676" spans="4:4" ht="15.75" customHeight="1">
      <c r="D676" s="77"/>
    </row>
    <row r="677" spans="4:4" ht="15.75" customHeight="1">
      <c r="D677" s="77"/>
    </row>
    <row r="678" spans="4:4" ht="15.75" customHeight="1">
      <c r="D678" s="77"/>
    </row>
    <row r="679" spans="4:4" ht="15.75" customHeight="1">
      <c r="D679" s="77"/>
    </row>
    <row r="680" spans="4:4" ht="15.75" customHeight="1">
      <c r="D680" s="77"/>
    </row>
    <row r="681" spans="4:4" ht="15.75" customHeight="1">
      <c r="D681" s="77"/>
    </row>
    <row r="682" spans="4:4" ht="15.75" customHeight="1">
      <c r="D682" s="77"/>
    </row>
    <row r="683" spans="4:4" ht="15.75" customHeight="1">
      <c r="D683" s="77"/>
    </row>
    <row r="684" spans="4:4" ht="15.75" customHeight="1">
      <c r="D684" s="77"/>
    </row>
    <row r="685" spans="4:4" ht="15.75" customHeight="1">
      <c r="D685" s="77"/>
    </row>
    <row r="686" spans="4:4" ht="15.75" customHeight="1">
      <c r="D686" s="77"/>
    </row>
    <row r="687" spans="4:4" ht="15.75" customHeight="1">
      <c r="D687" s="77"/>
    </row>
    <row r="688" spans="4:4" ht="15.75" customHeight="1">
      <c r="D688" s="77"/>
    </row>
    <row r="689" spans="4:4" ht="15.75" customHeight="1">
      <c r="D689" s="77"/>
    </row>
    <row r="690" spans="4:4" ht="15.75" customHeight="1">
      <c r="D690" s="77"/>
    </row>
    <row r="691" spans="4:4" ht="15.75" customHeight="1">
      <c r="D691" s="77"/>
    </row>
    <row r="692" spans="4:4" ht="15.75" customHeight="1">
      <c r="D692" s="77"/>
    </row>
    <row r="693" spans="4:4" ht="15.75" customHeight="1">
      <c r="D693" s="77"/>
    </row>
    <row r="694" spans="4:4" ht="15.75" customHeight="1">
      <c r="D694" s="77"/>
    </row>
    <row r="695" spans="4:4" ht="15.75" customHeight="1">
      <c r="D695" s="77"/>
    </row>
    <row r="696" spans="4:4" ht="15.75" customHeight="1">
      <c r="D696" s="77"/>
    </row>
    <row r="697" spans="4:4" ht="15.75" customHeight="1">
      <c r="D697" s="77"/>
    </row>
    <row r="698" spans="4:4" ht="15.75" customHeight="1">
      <c r="D698" s="77"/>
    </row>
    <row r="699" spans="4:4" ht="15.75" customHeight="1">
      <c r="D699" s="77"/>
    </row>
    <row r="700" spans="4:4" ht="15.75" customHeight="1">
      <c r="D700" s="77"/>
    </row>
    <row r="701" spans="4:4" ht="15.75" customHeight="1">
      <c r="D701" s="77"/>
    </row>
    <row r="702" spans="4:4" ht="15.75" customHeight="1">
      <c r="D702" s="77"/>
    </row>
    <row r="703" spans="4:4" ht="15.75" customHeight="1">
      <c r="D703" s="77"/>
    </row>
    <row r="704" spans="4:4" ht="15.75" customHeight="1">
      <c r="D704" s="77"/>
    </row>
    <row r="705" spans="4:4" ht="15.75" customHeight="1">
      <c r="D705" s="77"/>
    </row>
    <row r="706" spans="4:4" ht="15.75" customHeight="1">
      <c r="D706" s="77"/>
    </row>
    <row r="707" spans="4:4" ht="15.75" customHeight="1">
      <c r="D707" s="77"/>
    </row>
    <row r="708" spans="4:4" ht="15.75" customHeight="1">
      <c r="D708" s="77"/>
    </row>
    <row r="709" spans="4:4" ht="15.75" customHeight="1">
      <c r="D709" s="77"/>
    </row>
    <row r="710" spans="4:4" ht="15.75" customHeight="1">
      <c r="D710" s="77"/>
    </row>
    <row r="711" spans="4:4" ht="15.75" customHeight="1">
      <c r="D711" s="77"/>
    </row>
    <row r="712" spans="4:4" ht="15.75" customHeight="1">
      <c r="D712" s="77"/>
    </row>
    <row r="713" spans="4:4" ht="15.75" customHeight="1">
      <c r="D713" s="77"/>
    </row>
    <row r="714" spans="4:4" ht="15.75" customHeight="1">
      <c r="D714" s="77"/>
    </row>
    <row r="715" spans="4:4" ht="15.75" customHeight="1">
      <c r="D715" s="77"/>
    </row>
    <row r="716" spans="4:4" ht="15.75" customHeight="1">
      <c r="D716" s="77"/>
    </row>
    <row r="717" spans="4:4" ht="15.75" customHeight="1">
      <c r="D717" s="77"/>
    </row>
    <row r="718" spans="4:4" ht="15.75" customHeight="1">
      <c r="D718" s="77"/>
    </row>
    <row r="719" spans="4:4" ht="15.75" customHeight="1">
      <c r="D719" s="77"/>
    </row>
    <row r="720" spans="4:4" ht="15.75" customHeight="1">
      <c r="D720" s="77"/>
    </row>
    <row r="721" spans="4:4" ht="15.75" customHeight="1">
      <c r="D721" s="77"/>
    </row>
    <row r="722" spans="4:4" ht="15.75" customHeight="1">
      <c r="D722" s="77"/>
    </row>
    <row r="723" spans="4:4" ht="15.75" customHeight="1">
      <c r="D723" s="77"/>
    </row>
    <row r="724" spans="4:4" ht="15.75" customHeight="1">
      <c r="D724" s="77"/>
    </row>
    <row r="725" spans="4:4" ht="15.75" customHeight="1">
      <c r="D725" s="77"/>
    </row>
    <row r="726" spans="4:4" ht="15.75" customHeight="1">
      <c r="D726" s="77"/>
    </row>
    <row r="727" spans="4:4" ht="15.75" customHeight="1">
      <c r="D727" s="77"/>
    </row>
    <row r="728" spans="4:4" ht="15.75" customHeight="1">
      <c r="D728" s="77"/>
    </row>
    <row r="729" spans="4:4" ht="15.75" customHeight="1">
      <c r="D729" s="77"/>
    </row>
    <row r="730" spans="4:4" ht="15.75" customHeight="1">
      <c r="D730" s="77"/>
    </row>
    <row r="731" spans="4:4" ht="15.75" customHeight="1">
      <c r="D731" s="77"/>
    </row>
    <row r="732" spans="4:4" ht="15.75" customHeight="1">
      <c r="D732" s="77"/>
    </row>
    <row r="733" spans="4:4" ht="15.75" customHeight="1">
      <c r="D733" s="77"/>
    </row>
    <row r="734" spans="4:4" ht="15.75" customHeight="1">
      <c r="D734" s="77"/>
    </row>
    <row r="735" spans="4:4" ht="15.75" customHeight="1">
      <c r="D735" s="77"/>
    </row>
    <row r="736" spans="4:4" ht="15.75" customHeight="1">
      <c r="D736" s="77"/>
    </row>
    <row r="737" spans="4:4" ht="15.75" customHeight="1">
      <c r="D737" s="77"/>
    </row>
    <row r="738" spans="4:4" ht="15.75" customHeight="1">
      <c r="D738" s="77"/>
    </row>
    <row r="739" spans="4:4" ht="15.75" customHeight="1">
      <c r="D739" s="77"/>
    </row>
    <row r="740" spans="4:4" ht="15.75" customHeight="1">
      <c r="D740" s="77"/>
    </row>
    <row r="741" spans="4:4" ht="15.75" customHeight="1">
      <c r="D741" s="77"/>
    </row>
    <row r="742" spans="4:4" ht="15.75" customHeight="1">
      <c r="D742" s="77"/>
    </row>
    <row r="743" spans="4:4" ht="15.75" customHeight="1">
      <c r="D743" s="77"/>
    </row>
    <row r="744" spans="4:4" ht="15.75" customHeight="1">
      <c r="D744" s="77"/>
    </row>
    <row r="745" spans="4:4" ht="15.75" customHeight="1">
      <c r="D745" s="77"/>
    </row>
    <row r="746" spans="4:4" ht="15.75" customHeight="1">
      <c r="D746" s="77"/>
    </row>
    <row r="747" spans="4:4" ht="15.75" customHeight="1">
      <c r="D747" s="77"/>
    </row>
    <row r="748" spans="4:4" ht="15.75" customHeight="1">
      <c r="D748" s="77"/>
    </row>
    <row r="749" spans="4:4" ht="15.75" customHeight="1">
      <c r="D749" s="77"/>
    </row>
    <row r="750" spans="4:4" ht="15.75" customHeight="1">
      <c r="D750" s="77"/>
    </row>
    <row r="751" spans="4:4" ht="15.75" customHeight="1">
      <c r="D751" s="77"/>
    </row>
    <row r="752" spans="4:4" ht="15.75" customHeight="1">
      <c r="D752" s="77"/>
    </row>
    <row r="753" spans="4:4" ht="15.75" customHeight="1">
      <c r="D753" s="77"/>
    </row>
    <row r="754" spans="4:4" ht="15.75" customHeight="1">
      <c r="D754" s="77"/>
    </row>
    <row r="755" spans="4:4" ht="15.75" customHeight="1">
      <c r="D755" s="77"/>
    </row>
    <row r="756" spans="4:4" ht="15.75" customHeight="1">
      <c r="D756" s="77"/>
    </row>
    <row r="757" spans="4:4" ht="15.75" customHeight="1">
      <c r="D757" s="77"/>
    </row>
    <row r="758" spans="4:4" ht="15.75" customHeight="1">
      <c r="D758" s="77"/>
    </row>
    <row r="759" spans="4:4" ht="15.75" customHeight="1">
      <c r="D759" s="77"/>
    </row>
    <row r="760" spans="4:4" ht="15.75" customHeight="1">
      <c r="D760" s="77"/>
    </row>
    <row r="761" spans="4:4" ht="15.75" customHeight="1">
      <c r="D761" s="77"/>
    </row>
    <row r="762" spans="4:4" ht="15.75" customHeight="1">
      <c r="D762" s="77"/>
    </row>
    <row r="763" spans="4:4" ht="15.75" customHeight="1">
      <c r="D763" s="77"/>
    </row>
    <row r="764" spans="4:4" ht="15.75" customHeight="1">
      <c r="D764" s="77"/>
    </row>
    <row r="765" spans="4:4" ht="15.75" customHeight="1">
      <c r="D765" s="77"/>
    </row>
    <row r="766" spans="4:4" ht="15.75" customHeight="1">
      <c r="D766" s="77"/>
    </row>
    <row r="767" spans="4:4" ht="15.75" customHeight="1">
      <c r="D767" s="77"/>
    </row>
    <row r="768" spans="4:4" ht="15.75" customHeight="1">
      <c r="D768" s="77"/>
    </row>
    <row r="769" spans="4:4" ht="15.75" customHeight="1">
      <c r="D769" s="77"/>
    </row>
    <row r="770" spans="4:4" ht="15.75" customHeight="1">
      <c r="D770" s="77"/>
    </row>
    <row r="771" spans="4:4" ht="15.75" customHeight="1">
      <c r="D771" s="77"/>
    </row>
    <row r="772" spans="4:4" ht="15.75" customHeight="1">
      <c r="D772" s="77"/>
    </row>
    <row r="773" spans="4:4" ht="15.75" customHeight="1">
      <c r="D773" s="77"/>
    </row>
    <row r="774" spans="4:4" ht="15.75" customHeight="1">
      <c r="D774" s="77"/>
    </row>
    <row r="775" spans="4:4" ht="15.75" customHeight="1">
      <c r="D775" s="77"/>
    </row>
    <row r="776" spans="4:4" ht="15.75" customHeight="1">
      <c r="D776" s="77"/>
    </row>
    <row r="777" spans="4:4" ht="15.75" customHeight="1">
      <c r="D777" s="77"/>
    </row>
    <row r="778" spans="4:4" ht="15.75" customHeight="1">
      <c r="D778" s="77"/>
    </row>
    <row r="779" spans="4:4" ht="15.75" customHeight="1">
      <c r="D779" s="77"/>
    </row>
    <row r="780" spans="4:4" ht="15.75" customHeight="1">
      <c r="D780" s="77"/>
    </row>
    <row r="781" spans="4:4" ht="15.75" customHeight="1">
      <c r="D781" s="77"/>
    </row>
    <row r="782" spans="4:4" ht="15.75" customHeight="1">
      <c r="D782" s="77"/>
    </row>
    <row r="783" spans="4:4" ht="15.75" customHeight="1">
      <c r="D783" s="77"/>
    </row>
    <row r="784" spans="4:4" ht="15.75" customHeight="1">
      <c r="D784" s="77"/>
    </row>
    <row r="785" spans="4:4" ht="15.75" customHeight="1">
      <c r="D785" s="77"/>
    </row>
    <row r="786" spans="4:4" ht="15.75" customHeight="1">
      <c r="D786" s="77"/>
    </row>
    <row r="787" spans="4:4" ht="15.75" customHeight="1">
      <c r="D787" s="77"/>
    </row>
    <row r="788" spans="4:4" ht="15.75" customHeight="1">
      <c r="D788" s="77"/>
    </row>
    <row r="789" spans="4:4" ht="15.75" customHeight="1">
      <c r="D789" s="77"/>
    </row>
    <row r="790" spans="4:4" ht="15.75" customHeight="1">
      <c r="D790" s="77"/>
    </row>
    <row r="791" spans="4:4" ht="15.75" customHeight="1">
      <c r="D791" s="77"/>
    </row>
    <row r="792" spans="4:4" ht="15.75" customHeight="1">
      <c r="D792" s="77"/>
    </row>
    <row r="793" spans="4:4" ht="15.75" customHeight="1">
      <c r="D793" s="77"/>
    </row>
    <row r="794" spans="4:4" ht="15.75" customHeight="1">
      <c r="D794" s="77"/>
    </row>
    <row r="795" spans="4:4" ht="15.75" customHeight="1">
      <c r="D795" s="77"/>
    </row>
    <row r="796" spans="4:4" ht="15.75" customHeight="1">
      <c r="D796" s="77"/>
    </row>
    <row r="797" spans="4:4" ht="15.75" customHeight="1">
      <c r="D797" s="77"/>
    </row>
    <row r="798" spans="4:4" ht="15.75" customHeight="1">
      <c r="D798" s="77"/>
    </row>
    <row r="799" spans="4:4" ht="15.75" customHeight="1">
      <c r="D799" s="77"/>
    </row>
    <row r="800" spans="4:4" ht="15.75" customHeight="1">
      <c r="D800" s="77"/>
    </row>
    <row r="801" spans="4:4" ht="15.75" customHeight="1">
      <c r="D801" s="77"/>
    </row>
    <row r="802" spans="4:4" ht="15.75" customHeight="1">
      <c r="D802" s="77"/>
    </row>
    <row r="803" spans="4:4" ht="15.75" customHeight="1">
      <c r="D803" s="77"/>
    </row>
    <row r="804" spans="4:4" ht="15.75" customHeight="1">
      <c r="D804" s="77"/>
    </row>
    <row r="805" spans="4:4" ht="15.75" customHeight="1">
      <c r="D805" s="77"/>
    </row>
    <row r="806" spans="4:4" ht="15.75" customHeight="1">
      <c r="D806" s="77"/>
    </row>
    <row r="807" spans="4:4" ht="15.75" customHeight="1">
      <c r="D807" s="77"/>
    </row>
    <row r="808" spans="4:4" ht="15.75" customHeight="1">
      <c r="D808" s="77"/>
    </row>
    <row r="809" spans="4:4" ht="15.75" customHeight="1">
      <c r="D809" s="77"/>
    </row>
    <row r="810" spans="4:4" ht="15.75" customHeight="1">
      <c r="D810" s="77"/>
    </row>
    <row r="811" spans="4:4" ht="15.75" customHeight="1">
      <c r="D811" s="77"/>
    </row>
    <row r="812" spans="4:4" ht="15.75" customHeight="1">
      <c r="D812" s="77"/>
    </row>
    <row r="813" spans="4:4" ht="15.75" customHeight="1">
      <c r="D813" s="77"/>
    </row>
    <row r="814" spans="4:4" ht="15.75" customHeight="1">
      <c r="D814" s="77"/>
    </row>
    <row r="815" spans="4:4" ht="15.75" customHeight="1">
      <c r="D815" s="77"/>
    </row>
    <row r="816" spans="4:4" ht="15.75" customHeight="1">
      <c r="D816" s="77"/>
    </row>
    <row r="817" spans="4:4" ht="15.75" customHeight="1">
      <c r="D817" s="77"/>
    </row>
    <row r="818" spans="4:4" ht="15.75" customHeight="1">
      <c r="D818" s="77"/>
    </row>
    <row r="819" spans="4:4" ht="15.75" customHeight="1">
      <c r="D819" s="77"/>
    </row>
    <row r="820" spans="4:4" ht="15.75" customHeight="1">
      <c r="D820" s="77"/>
    </row>
    <row r="821" spans="4:4" ht="15.75" customHeight="1">
      <c r="D821" s="77"/>
    </row>
    <row r="822" spans="4:4" ht="15.75" customHeight="1">
      <c r="D822" s="77"/>
    </row>
    <row r="823" spans="4:4" ht="15.75" customHeight="1">
      <c r="D823" s="77"/>
    </row>
    <row r="824" spans="4:4" ht="15.75" customHeight="1">
      <c r="D824" s="77"/>
    </row>
    <row r="825" spans="4:4" ht="15.75" customHeight="1">
      <c r="D825" s="77"/>
    </row>
    <row r="826" spans="4:4" ht="15.75" customHeight="1">
      <c r="D826" s="77"/>
    </row>
    <row r="827" spans="4:4" ht="15.75" customHeight="1">
      <c r="D827" s="77"/>
    </row>
    <row r="828" spans="4:4" ht="15.75" customHeight="1">
      <c r="D828" s="77"/>
    </row>
    <row r="829" spans="4:4" ht="15.75" customHeight="1">
      <c r="D829" s="77"/>
    </row>
    <row r="830" spans="4:4" ht="15.75" customHeight="1">
      <c r="D830" s="77"/>
    </row>
    <row r="831" spans="4:4" ht="15.75" customHeight="1">
      <c r="D831" s="77"/>
    </row>
    <row r="832" spans="4:4" ht="15.75" customHeight="1">
      <c r="D832" s="77"/>
    </row>
    <row r="833" spans="4:4" ht="15.75" customHeight="1">
      <c r="D833" s="77"/>
    </row>
    <row r="834" spans="4:4" ht="15.75" customHeight="1">
      <c r="D834" s="77"/>
    </row>
    <row r="835" spans="4:4" ht="15.75" customHeight="1">
      <c r="D835" s="77"/>
    </row>
    <row r="836" spans="4:4" ht="15.75" customHeight="1">
      <c r="D836" s="77"/>
    </row>
    <row r="837" spans="4:4" ht="15.75" customHeight="1">
      <c r="D837" s="77"/>
    </row>
    <row r="838" spans="4:4" ht="15.75" customHeight="1">
      <c r="D838" s="77"/>
    </row>
    <row r="839" spans="4:4" ht="15.75" customHeight="1">
      <c r="D839" s="77"/>
    </row>
    <row r="840" spans="4:4" ht="15.75" customHeight="1">
      <c r="D840" s="77"/>
    </row>
    <row r="841" spans="4:4" ht="15.75" customHeight="1">
      <c r="D841" s="77"/>
    </row>
    <row r="842" spans="4:4" ht="15.75" customHeight="1">
      <c r="D842" s="77"/>
    </row>
    <row r="843" spans="4:4" ht="15.75" customHeight="1">
      <c r="D843" s="77"/>
    </row>
    <row r="844" spans="4:4" ht="15.75" customHeight="1">
      <c r="D844" s="77"/>
    </row>
    <row r="845" spans="4:4" ht="15.75" customHeight="1">
      <c r="D845" s="77"/>
    </row>
    <row r="846" spans="4:4" ht="15.75" customHeight="1">
      <c r="D846" s="77"/>
    </row>
    <row r="847" spans="4:4" ht="15.75" customHeight="1">
      <c r="D847" s="77"/>
    </row>
    <row r="848" spans="4:4" ht="15.75" customHeight="1">
      <c r="D848" s="77"/>
    </row>
    <row r="849" spans="4:4" ht="15.75" customHeight="1">
      <c r="D849" s="77"/>
    </row>
    <row r="850" spans="4:4" ht="15.75" customHeight="1">
      <c r="D850" s="77"/>
    </row>
    <row r="851" spans="4:4" ht="15.75" customHeight="1">
      <c r="D851" s="77"/>
    </row>
    <row r="852" spans="4:4" ht="15.75" customHeight="1">
      <c r="D852" s="77"/>
    </row>
    <row r="853" spans="4:4" ht="15.75" customHeight="1">
      <c r="D853" s="77"/>
    </row>
    <row r="854" spans="4:4" ht="15.75" customHeight="1">
      <c r="D854" s="77"/>
    </row>
    <row r="855" spans="4:4" ht="15.75" customHeight="1">
      <c r="D855" s="77"/>
    </row>
    <row r="856" spans="4:4" ht="15.75" customHeight="1">
      <c r="D856" s="77"/>
    </row>
    <row r="857" spans="4:4" ht="15.75" customHeight="1">
      <c r="D857" s="77"/>
    </row>
    <row r="858" spans="4:4" ht="15.75" customHeight="1">
      <c r="D858" s="77"/>
    </row>
    <row r="859" spans="4:4" ht="15.75" customHeight="1">
      <c r="D859" s="77"/>
    </row>
    <row r="860" spans="4:4" ht="15.75" customHeight="1">
      <c r="D860" s="77"/>
    </row>
    <row r="861" spans="4:4" ht="15.75" customHeight="1">
      <c r="D861" s="77"/>
    </row>
    <row r="862" spans="4:4" ht="15.75" customHeight="1">
      <c r="D862" s="77"/>
    </row>
    <row r="863" spans="4:4" ht="15.75" customHeight="1">
      <c r="D863" s="77"/>
    </row>
    <row r="864" spans="4:4" ht="15.75" customHeight="1">
      <c r="D864" s="77"/>
    </row>
    <row r="865" spans="4:4" ht="15.75" customHeight="1">
      <c r="D865" s="77"/>
    </row>
    <row r="866" spans="4:4" ht="15.75" customHeight="1">
      <c r="D866" s="77"/>
    </row>
    <row r="867" spans="4:4" ht="15.75" customHeight="1">
      <c r="D867" s="77"/>
    </row>
    <row r="868" spans="4:4" ht="15.75" customHeight="1">
      <c r="D868" s="77"/>
    </row>
    <row r="869" spans="4:4" ht="15.75" customHeight="1">
      <c r="D869" s="77"/>
    </row>
    <row r="870" spans="4:4" ht="15.75" customHeight="1">
      <c r="D870" s="77"/>
    </row>
    <row r="871" spans="4:4" ht="15.75" customHeight="1">
      <c r="D871" s="77"/>
    </row>
    <row r="872" spans="4:4" ht="15.75" customHeight="1">
      <c r="D872" s="77"/>
    </row>
    <row r="873" spans="4:4" ht="15.75" customHeight="1">
      <c r="D873" s="77"/>
    </row>
    <row r="874" spans="4:4" ht="15.75" customHeight="1">
      <c r="D874" s="77"/>
    </row>
    <row r="875" spans="4:4" ht="15.75" customHeight="1">
      <c r="D875" s="77"/>
    </row>
    <row r="876" spans="4:4" ht="15.75" customHeight="1">
      <c r="D876" s="77"/>
    </row>
    <row r="877" spans="4:4" ht="15.75" customHeight="1">
      <c r="D877" s="77"/>
    </row>
    <row r="878" spans="4:4" ht="15.75" customHeight="1">
      <c r="D878" s="77"/>
    </row>
    <row r="879" spans="4:4" ht="15.75" customHeight="1">
      <c r="D879" s="77"/>
    </row>
    <row r="880" spans="4:4" ht="15.75" customHeight="1">
      <c r="D880" s="77"/>
    </row>
    <row r="881" spans="4:4" ht="15.75" customHeight="1">
      <c r="D881" s="77"/>
    </row>
    <row r="882" spans="4:4" ht="15.75" customHeight="1">
      <c r="D882" s="77"/>
    </row>
    <row r="883" spans="4:4" ht="15.75" customHeight="1">
      <c r="D883" s="77"/>
    </row>
    <row r="884" spans="4:4" ht="15.75" customHeight="1">
      <c r="D884" s="77"/>
    </row>
    <row r="885" spans="4:4" ht="15.75" customHeight="1">
      <c r="D885" s="77"/>
    </row>
    <row r="886" spans="4:4" ht="15.75" customHeight="1">
      <c r="D886" s="77"/>
    </row>
    <row r="887" spans="4:4" ht="15.75" customHeight="1">
      <c r="D887" s="77"/>
    </row>
    <row r="888" spans="4:4" ht="15.75" customHeight="1">
      <c r="D888" s="77"/>
    </row>
    <row r="889" spans="4:4" ht="15.75" customHeight="1">
      <c r="D889" s="77"/>
    </row>
    <row r="890" spans="4:4" ht="15.75" customHeight="1">
      <c r="D890" s="77"/>
    </row>
    <row r="891" spans="4:4" ht="15.75" customHeight="1">
      <c r="D891" s="77"/>
    </row>
    <row r="892" spans="4:4" ht="15.75" customHeight="1">
      <c r="D892" s="77"/>
    </row>
    <row r="893" spans="4:4" ht="15.75" customHeight="1">
      <c r="D893" s="77"/>
    </row>
    <row r="894" spans="4:4" ht="15.75" customHeight="1">
      <c r="D894" s="77"/>
    </row>
    <row r="895" spans="4:4" ht="15.75" customHeight="1">
      <c r="D895" s="77"/>
    </row>
    <row r="896" spans="4:4" ht="15.75" customHeight="1">
      <c r="D896" s="77"/>
    </row>
    <row r="897" spans="4:4" ht="15.75" customHeight="1">
      <c r="D897" s="77"/>
    </row>
    <row r="898" spans="4:4" ht="15.75" customHeight="1">
      <c r="D898" s="77"/>
    </row>
    <row r="899" spans="4:4" ht="15.75" customHeight="1">
      <c r="D899" s="77"/>
    </row>
    <row r="900" spans="4:4" ht="15.75" customHeight="1">
      <c r="D900" s="77"/>
    </row>
    <row r="901" spans="4:4" ht="15.75" customHeight="1">
      <c r="D901" s="77"/>
    </row>
    <row r="902" spans="4:4" ht="15.75" customHeight="1">
      <c r="D902" s="77"/>
    </row>
    <row r="903" spans="4:4" ht="15.75" customHeight="1">
      <c r="D903" s="77"/>
    </row>
    <row r="904" spans="4:4" ht="15.75" customHeight="1">
      <c r="D904" s="77"/>
    </row>
    <row r="905" spans="4:4" ht="15.75" customHeight="1">
      <c r="D905" s="77"/>
    </row>
    <row r="906" spans="4:4" ht="15.75" customHeight="1">
      <c r="D906" s="77"/>
    </row>
    <row r="907" spans="4:4" ht="15.75" customHeight="1">
      <c r="D907" s="77"/>
    </row>
    <row r="908" spans="4:4" ht="15.75" customHeight="1">
      <c r="D908" s="77"/>
    </row>
    <row r="909" spans="4:4" ht="15.75" customHeight="1">
      <c r="D909" s="77"/>
    </row>
    <row r="910" spans="4:4" ht="15.75" customHeight="1">
      <c r="D910" s="77"/>
    </row>
    <row r="911" spans="4:4" ht="15.75" customHeight="1">
      <c r="D911" s="77"/>
    </row>
    <row r="912" spans="4:4" ht="15.75" customHeight="1">
      <c r="D912" s="77"/>
    </row>
    <row r="913" spans="4:4" ht="15.75" customHeight="1">
      <c r="D913" s="77"/>
    </row>
    <row r="914" spans="4:4" ht="15.75" customHeight="1">
      <c r="D914" s="77"/>
    </row>
    <row r="915" spans="4:4" ht="15.75" customHeight="1">
      <c r="D915" s="77"/>
    </row>
    <row r="916" spans="4:4" ht="15.75" customHeight="1">
      <c r="D916" s="77"/>
    </row>
    <row r="917" spans="4:4" ht="15.75" customHeight="1">
      <c r="D917" s="77"/>
    </row>
    <row r="918" spans="4:4" ht="15.75" customHeight="1">
      <c r="D918" s="77"/>
    </row>
    <row r="919" spans="4:4" ht="15.75" customHeight="1">
      <c r="D919" s="77"/>
    </row>
    <row r="920" spans="4:4" ht="15.75" customHeight="1">
      <c r="D920" s="77"/>
    </row>
    <row r="921" spans="4:4" ht="15.75" customHeight="1">
      <c r="D921" s="77"/>
    </row>
    <row r="922" spans="4:4" ht="15.75" customHeight="1">
      <c r="D922" s="77"/>
    </row>
    <row r="923" spans="4:4" ht="15.75" customHeight="1">
      <c r="D923" s="77"/>
    </row>
    <row r="924" spans="4:4" ht="15.75" customHeight="1">
      <c r="D924" s="77"/>
    </row>
    <row r="925" spans="4:4" ht="15.75" customHeight="1">
      <c r="D925" s="77"/>
    </row>
    <row r="926" spans="4:4" ht="15.75" customHeight="1">
      <c r="D926" s="77"/>
    </row>
    <row r="927" spans="4:4" ht="15.75" customHeight="1">
      <c r="D927" s="77"/>
    </row>
    <row r="928" spans="4:4" ht="15.75" customHeight="1">
      <c r="D928" s="77"/>
    </row>
    <row r="929" spans="4:4" ht="15.75" customHeight="1">
      <c r="D929" s="77"/>
    </row>
    <row r="930" spans="4:4" ht="15.75" customHeight="1">
      <c r="D930" s="77"/>
    </row>
    <row r="931" spans="4:4" ht="15.75" customHeight="1">
      <c r="D931" s="77"/>
    </row>
    <row r="932" spans="4:4" ht="15.75" customHeight="1">
      <c r="D932" s="77"/>
    </row>
    <row r="933" spans="4:4" ht="15.75" customHeight="1">
      <c r="D933" s="77"/>
    </row>
    <row r="934" spans="4:4" ht="15.75" customHeight="1">
      <c r="D934" s="77"/>
    </row>
    <row r="935" spans="4:4" ht="15.75" customHeight="1">
      <c r="D935" s="77"/>
    </row>
    <row r="936" spans="4:4" ht="15.75" customHeight="1">
      <c r="D936" s="77"/>
    </row>
    <row r="937" spans="4:4" ht="15.75" customHeight="1">
      <c r="D937" s="77"/>
    </row>
    <row r="938" spans="4:4" ht="15.75" customHeight="1">
      <c r="D938" s="77"/>
    </row>
    <row r="939" spans="4:4" ht="15.75" customHeight="1">
      <c r="D939" s="77"/>
    </row>
    <row r="940" spans="4:4" ht="15.75" customHeight="1">
      <c r="D940" s="77"/>
    </row>
    <row r="941" spans="4:4" ht="15.75" customHeight="1">
      <c r="D941" s="77"/>
    </row>
    <row r="942" spans="4:4" ht="15.75" customHeight="1">
      <c r="D942" s="77"/>
    </row>
    <row r="943" spans="4:4" ht="15.75" customHeight="1">
      <c r="D943" s="77"/>
    </row>
    <row r="944" spans="4:4" ht="15.75" customHeight="1">
      <c r="D944" s="77"/>
    </row>
    <row r="945" spans="4:4" ht="15.75" customHeight="1">
      <c r="D945" s="77"/>
    </row>
    <row r="946" spans="4:4" ht="15.75" customHeight="1">
      <c r="D946" s="77"/>
    </row>
    <row r="947" spans="4:4" ht="15.75" customHeight="1">
      <c r="D947" s="77"/>
    </row>
    <row r="948" spans="4:4" ht="15.75" customHeight="1">
      <c r="D948" s="77"/>
    </row>
    <row r="949" spans="4:4" ht="15.75" customHeight="1">
      <c r="D949" s="77"/>
    </row>
    <row r="950" spans="4:4" ht="15.75" customHeight="1">
      <c r="D950" s="77"/>
    </row>
    <row r="951" spans="4:4" ht="15.75" customHeight="1">
      <c r="D951" s="77"/>
    </row>
    <row r="952" spans="4:4" ht="15.75" customHeight="1">
      <c r="D952" s="77"/>
    </row>
    <row r="953" spans="4:4" ht="15.75" customHeight="1">
      <c r="D953" s="77"/>
    </row>
    <row r="954" spans="4:4" ht="15.75" customHeight="1">
      <c r="D954" s="77"/>
    </row>
    <row r="955" spans="4:4" ht="15.75" customHeight="1">
      <c r="D955" s="77"/>
    </row>
    <row r="956" spans="4:4" ht="15.75" customHeight="1">
      <c r="D956" s="77"/>
    </row>
    <row r="957" spans="4:4" ht="15.75" customHeight="1">
      <c r="D957" s="77"/>
    </row>
    <row r="958" spans="4:4" ht="15.75" customHeight="1">
      <c r="D958" s="77"/>
    </row>
    <row r="959" spans="4:4" ht="15.75" customHeight="1">
      <c r="D959" s="77"/>
    </row>
    <row r="960" spans="4:4" ht="15.75" customHeight="1">
      <c r="D960" s="77"/>
    </row>
    <row r="961" spans="4:4" ht="15.75" customHeight="1">
      <c r="D961" s="77"/>
    </row>
    <row r="962" spans="4:4" ht="15.75" customHeight="1">
      <c r="D962" s="77"/>
    </row>
    <row r="963" spans="4:4" ht="15.75" customHeight="1">
      <c r="D963" s="77"/>
    </row>
    <row r="964" spans="4:4" ht="15.75" customHeight="1">
      <c r="D964" s="77"/>
    </row>
    <row r="965" spans="4:4" ht="15.75" customHeight="1">
      <c r="D965" s="77"/>
    </row>
    <row r="966" spans="4:4" ht="15.75" customHeight="1">
      <c r="D966" s="77"/>
    </row>
    <row r="967" spans="4:4" ht="15.75" customHeight="1">
      <c r="D967" s="77"/>
    </row>
    <row r="968" spans="4:4" ht="15.75" customHeight="1">
      <c r="D968" s="77"/>
    </row>
    <row r="969" spans="4:4" ht="15.75" customHeight="1">
      <c r="D969" s="77"/>
    </row>
    <row r="970" spans="4:4" ht="15.75" customHeight="1">
      <c r="D970" s="77"/>
    </row>
    <row r="971" spans="4:4" ht="15.75" customHeight="1">
      <c r="D971" s="77"/>
    </row>
    <row r="972" spans="4:4" ht="15.75" customHeight="1">
      <c r="D972" s="77"/>
    </row>
    <row r="973" spans="4:4" ht="15.75" customHeight="1">
      <c r="D973" s="77"/>
    </row>
    <row r="974" spans="4:4" ht="15.75" customHeight="1">
      <c r="D974" s="77"/>
    </row>
    <row r="975" spans="4:4" ht="15.75" customHeight="1">
      <c r="D975" s="77"/>
    </row>
    <row r="976" spans="4:4" ht="15.75" customHeight="1">
      <c r="D976" s="77"/>
    </row>
    <row r="977" spans="4:4" ht="15.75" customHeight="1">
      <c r="D977" s="77"/>
    </row>
    <row r="978" spans="4:4" ht="15.75" customHeight="1">
      <c r="D978" s="77"/>
    </row>
    <row r="979" spans="4:4" ht="15.75" customHeight="1">
      <c r="D979" s="77"/>
    </row>
    <row r="980" spans="4:4" ht="15.75" customHeight="1">
      <c r="D980" s="77"/>
    </row>
    <row r="981" spans="4:4" ht="15.75" customHeight="1">
      <c r="D981" s="77"/>
    </row>
    <row r="982" spans="4:4" ht="15.75" customHeight="1">
      <c r="D982" s="77"/>
    </row>
    <row r="983" spans="4:4" ht="15.75" customHeight="1">
      <c r="D983" s="77"/>
    </row>
    <row r="984" spans="4:4" ht="15.75" customHeight="1">
      <c r="D984" s="77"/>
    </row>
    <row r="985" spans="4:4" ht="15.75" customHeight="1">
      <c r="D985" s="77"/>
    </row>
    <row r="986" spans="4:4" ht="15.75" customHeight="1">
      <c r="D986" s="77"/>
    </row>
    <row r="987" spans="4:4" ht="15.75" customHeight="1">
      <c r="D987" s="77"/>
    </row>
    <row r="988" spans="4:4" ht="15.75" customHeight="1">
      <c r="D988" s="77"/>
    </row>
    <row r="989" spans="4:4" ht="15.75" customHeight="1">
      <c r="D989" s="77"/>
    </row>
    <row r="990" spans="4:4" ht="15.75" customHeight="1">
      <c r="D990" s="77"/>
    </row>
    <row r="991" spans="4:4" ht="15.75" customHeight="1">
      <c r="D991" s="77"/>
    </row>
    <row r="992" spans="4:4" ht="15.75" customHeight="1">
      <c r="D992" s="77"/>
    </row>
    <row r="993" spans="4:4" ht="15.75" customHeight="1">
      <c r="D993" s="77"/>
    </row>
    <row r="994" spans="4:4" ht="15.75" customHeight="1">
      <c r="D994" s="77"/>
    </row>
    <row r="995" spans="4:4" ht="15.75" customHeight="1">
      <c r="D995" s="77"/>
    </row>
    <row r="996" spans="4:4" ht="15.75" customHeight="1">
      <c r="D996" s="77"/>
    </row>
    <row r="997" spans="4:4" ht="12.75">
      <c r="D997" s="77"/>
    </row>
    <row r="998" spans="4:4" ht="12.75">
      <c r="D998" s="77"/>
    </row>
    <row r="999" spans="4:4" ht="12.75">
      <c r="D999" s="77"/>
    </row>
    <row r="1000" spans="4:4" ht="12.75">
      <c r="D1000" s="77"/>
    </row>
  </sheetData>
  <mergeCells count="24">
    <mergeCell ref="B62:C62"/>
    <mergeCell ref="D62:E62"/>
    <mergeCell ref="A10:A11"/>
    <mergeCell ref="B10:C11"/>
    <mergeCell ref="D10:D11"/>
    <mergeCell ref="E10:E11"/>
    <mergeCell ref="A59:E59"/>
    <mergeCell ref="B60:C60"/>
    <mergeCell ref="D60:E60"/>
    <mergeCell ref="B61:C61"/>
    <mergeCell ref="D61:E61"/>
    <mergeCell ref="B7:E7"/>
    <mergeCell ref="C8:G8"/>
    <mergeCell ref="I10:J10"/>
    <mergeCell ref="K10:L10"/>
    <mergeCell ref="M10:M11"/>
    <mergeCell ref="F10:F11"/>
    <mergeCell ref="G10:G11"/>
    <mergeCell ref="H10:H11"/>
    <mergeCell ref="A1:E1"/>
    <mergeCell ref="A2:M2"/>
    <mergeCell ref="A3:M3"/>
    <mergeCell ref="B5:E5"/>
    <mergeCell ref="B6:E6"/>
  </mergeCells>
  <pageMargins left="0.3125" right="0.19791666666666699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A1</vt:lpstr>
      <vt:lpstr>A2</vt:lpstr>
      <vt:lpstr>A3</vt:lpstr>
      <vt:lpstr>A4</vt:lpstr>
      <vt:lpstr>A5</vt:lpstr>
      <vt:lpstr>A6</vt:lpstr>
      <vt:lpstr>B1</vt:lpstr>
      <vt:lpstr>B2</vt:lpstr>
      <vt:lpstr>B3</vt:lpstr>
      <vt:lpstr>B4</vt:lpstr>
      <vt:lpstr>B5</vt:lpstr>
      <vt:lpstr>C1.</vt:lpstr>
      <vt:lpstr>C2.</vt:lpstr>
      <vt:lpstr>C3</vt:lpstr>
      <vt:lpstr>C6</vt:lpstr>
      <vt:lpstr>C4</vt:lpstr>
      <vt:lpstr>C5</vt:lpstr>
      <vt:lpstr>D1</vt:lpstr>
      <vt:lpstr>D2</vt:lpstr>
      <vt:lpstr>D3</vt:lpstr>
      <vt:lpstr>D4</vt:lpstr>
      <vt:lpstr>D5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Son</dc:creator>
  <cp:lastModifiedBy>MyPC</cp:lastModifiedBy>
  <cp:lastPrinted>2021-08-29T09:27:23Z</cp:lastPrinted>
  <dcterms:created xsi:type="dcterms:W3CDTF">2014-07-18T08:24:36Z</dcterms:created>
  <dcterms:modified xsi:type="dcterms:W3CDTF">2021-08-29T09:29:10Z</dcterms:modified>
</cp:coreProperties>
</file>